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7104" yWindow="108" windowWidth="14016" windowHeight="9252" tabRatio="808"/>
  </bookViews>
  <sheets>
    <sheet name="Selected companies" sheetId="14" r:id="rId1"/>
    <sheet name="AXA asset managers" sheetId="4" r:id="rId2"/>
    <sheet name="AXA holdings" sheetId="10" r:id="rId3"/>
  </sheets>
  <externalReferences>
    <externalReference r:id="rId4"/>
  </externalReferences>
  <definedNames>
    <definedName name="_xlnm._FilterDatabase" localSheetId="0" hidden="1">'Selected companies'!$A$7:$L$77</definedName>
    <definedName name="CDP_CarbonAction">'[1]Documents &amp; Standards'!#REF!</definedName>
    <definedName name="ClimateChangeProgram">'[1]Documents &amp; Standards'!#REF!</definedName>
    <definedName name="Draft_score">'[1]Documents &amp; Standards'!#REF!</definedName>
    <definedName name="Equator_Principles">'[1]Documents &amp; Standards'!$F$3</definedName>
    <definedName name="EUCodeofConductforArmsExports">'[1]Documents &amp; Standards'!#REF!</definedName>
    <definedName name="ExtractiveIndustriesTransparencyInitiative">'[1]Documents &amp; Standards'!#REF!</definedName>
    <definedName name="Final_score">'[1]Documents &amp; Standards'!#REF!</definedName>
    <definedName name="IFC_EnvironmentalHealthandSafetyGuidelines">'[1]Documents &amp; Standards'!$F$4</definedName>
    <definedName name="IFC_PerformanceStandards">'[1]Documents &amp; Standards'!$F$5</definedName>
    <definedName name="IntnlCouncilOnMiningAndMetals">'[1]Documents &amp; Standards'!#REF!</definedName>
    <definedName name="OECD_DDGuidelines_Resp.SupChns_Minerals_ConflictAffectedHighRiskAreas">'[1]Documents &amp; Standards'!#REF!</definedName>
    <definedName name="OECD_GuidelinesforMNEs">'[1]Documents &amp; Standards'!$F$6</definedName>
    <definedName name="RioDeclaration">'[1]Documents &amp; Standards'!#REF!</definedName>
    <definedName name="UN_GPs_BusinessHumanRights">'[1]Documents &amp; Standards'!#REF!</definedName>
    <definedName name="WWF_GoldStandard">'[1]Documents &amp; Standards'!#REF!</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4" i="10"/>
  <c r="J14"/>
  <c r="I14"/>
  <c r="H14"/>
  <c r="F14"/>
  <c r="E14"/>
  <c r="D14"/>
  <c r="C14"/>
  <c r="E25" l="1"/>
  <c r="D25"/>
  <c r="C25"/>
</calcChain>
</file>

<file path=xl/sharedStrings.xml><?xml version="1.0" encoding="utf-8"?>
<sst xmlns="http://schemas.openxmlformats.org/spreadsheetml/2006/main" count="806" uniqueCount="271">
  <si>
    <t>internal asset manager</t>
  </si>
  <si>
    <t>Source</t>
  </si>
  <si>
    <t>% owned</t>
  </si>
  <si>
    <t>Justification</t>
  </si>
  <si>
    <t>AXA</t>
  </si>
  <si>
    <t>AXA Investment Managers</t>
  </si>
  <si>
    <t>Architas</t>
  </si>
  <si>
    <t>AR 2019</t>
  </si>
  <si>
    <t>AR2019 p.189: "For a large proportion of its assets, the Group utilizes the services
of asset managers to invest in the market:
■ local AXA companies assign the day-to-day management of
their asset portfolios primarily to AXA’s Asset Management
subsidiaries, i.e. AXA Investment Managers and Architas. Local
CIOs continuously monitor, analyze, and challenge asset
managers’ performances; and
■ in order to benefit from a more asset-specific and/or
geographical expertise, the Group may also decide to invest
through external asset managers. In such event, thorough due
diligence analyses are performed by the Investment and the
Risk Management communities and a continuous monitoring
is implemented at both Group and Local levels."
+ p.454 provides overview of participations (&gt;50%)</t>
  </si>
  <si>
    <t>AR2019 p.189: "For a large proportion of its assets, the Group utilizes the services
of asset managers to invest in the market:
■ local AXA companies assign the day-to-day management of
their asset portfolios primarily to AXA’s Asset Management
subsidiaries, i.e. AXA Investment Managers and Architas. Local
CIOs continuously monitor, analyze, and challenge asset
managers’ performances; and
■ in order to benefit from a more asset-specific and/or
geographical expertise, the Group may also decide to invest
through external asset managers. In such event, thorough due
diligence analyses are performed by the Investment and the
Risk Management communities and a continuous monitoring
is implemented at both Group and Local levels."
+ p.454 provides overview of participations (&gt;50%)
PRI report AXA IM: no externaly managed assets.</t>
  </si>
  <si>
    <t>AR 2019, https://reporting.unpri.org/surveys/PRI-reporting-framework-2019/0F5591DE-3E66-4595-B662-C9CE864688AE/79894dbc337a40828d895f9402aa63de/html/2/?lang=en&amp;a=1</t>
  </si>
  <si>
    <t>AllianceBernstein</t>
  </si>
  <si>
    <t>internal asset manager until Jan 2019, external asset manager until Feb 2020, no asset manager anymore since.</t>
  </si>
  <si>
    <t>https://citywireselector.com/news/alliancebernstein-loses-14bn-bond-mandate-with-axa/a1323613
https://www.businesswire.com/news/home/20190103005027/en/AXA-Equitable-Holdings-Announces-Transfer-AXA-Equitable</t>
  </si>
  <si>
    <t>13 feb 2020: "AllianceBernstein has lost a $14bn fixed income mandate that it used to manage for AXA." "Explaining the move during presentation Seth Bernstein referred to the fact that AXA sold out its ownership stake and AB expected the firm to have a more of an arm’s length business partnership going forward."
no participation anymore as reported in AR2019.</t>
  </si>
  <si>
    <t>Group</t>
  </si>
  <si>
    <t>Grand Total</t>
  </si>
  <si>
    <t>BRF</t>
  </si>
  <si>
    <t>Bunge</t>
  </si>
  <si>
    <t>Carrefour Group</t>
  </si>
  <si>
    <t xml:space="preserve">Casino </t>
  </si>
  <si>
    <t>Cencosud</t>
  </si>
  <si>
    <t>China Mengniu Dairy</t>
  </si>
  <si>
    <t>Danone</t>
  </si>
  <si>
    <t>ForFarmers</t>
  </si>
  <si>
    <t>JBS</t>
  </si>
  <si>
    <t>SLC Agricola</t>
  </si>
  <si>
    <t>Want Want Holdings</t>
  </si>
  <si>
    <t>Wen's Food Group</t>
  </si>
  <si>
    <t>Total</t>
  </si>
  <si>
    <t>Funds</t>
  </si>
  <si>
    <t>Fujian Sunner Development Co.</t>
  </si>
  <si>
    <t>Inner Mongolia Yili Industrial Group</t>
  </si>
  <si>
    <t>Marfrig</t>
  </si>
  <si>
    <t>Minerva</t>
  </si>
  <si>
    <t>Muyuan Foodstuff</t>
  </si>
  <si>
    <t>New Hope Liuhe</t>
  </si>
  <si>
    <t>Terra Santa</t>
  </si>
  <si>
    <t>AXA Investment Managers Asia (Singapore) Ltd.</t>
  </si>
  <si>
    <t>AXA Investment Managers Japan Ltd.</t>
  </si>
  <si>
    <t>AXA Investment Managers Paris</t>
  </si>
  <si>
    <t>AXA Investment Managers UK Ltd</t>
  </si>
  <si>
    <t>AXA Rosenberg Investment Management Asia Pacific Ltd.</t>
  </si>
  <si>
    <t>AXA Rosenberg Investment Management LLC</t>
  </si>
  <si>
    <t>AXA Rosenberg Investment Management Ltd.</t>
  </si>
  <si>
    <t>Boparan Holdings</t>
  </si>
  <si>
    <t>Selected companies in the international soy and beef supply chains</t>
  </si>
  <si>
    <t>Company type</t>
  </si>
  <si>
    <t>Company</t>
  </si>
  <si>
    <t>Country</t>
  </si>
  <si>
    <t>Ownership</t>
  </si>
  <si>
    <t>Production / exports / sales / capacity</t>
  </si>
  <si>
    <t>Indicator</t>
  </si>
  <si>
    <t>Reference</t>
  </si>
  <si>
    <t>Reason for selection</t>
  </si>
  <si>
    <t>Soy producer Brazil</t>
  </si>
  <si>
    <t>Amaggi Commodities &amp; Amaggi Agro</t>
  </si>
  <si>
    <t>Brazil</t>
  </si>
  <si>
    <t>Private</t>
  </si>
  <si>
    <t>hectare / year</t>
  </si>
  <si>
    <t xml:space="preserve">Amaggi Commodities e Amaggi Agro (2018), Relatório Annual de Progresso Para Os Membros - 2018, Report to the RTRS. </t>
  </si>
  <si>
    <t>Large soy producer with activities in Cerrado states</t>
  </si>
  <si>
    <t>Grupo Bom Futuro</t>
  </si>
  <si>
    <t>n/a</t>
  </si>
  <si>
    <t>Revista Globo Rural (2018, February 2), "Grupo Bom Futuro vê mercado favorável para soja e algodão", online: https://revistagloborural.globo.com/Noticias/Agricultura/Soja/noticia/2018/02/grupo-bom-futuro-ve-mercado-favoravel-para-soja-e-algodao.html, viewed in March 2020; Bom Futuro (n.d.), "Agrícola", online: https://www.bomfuturo.com.br/pt-br/areas-de-atuacao/agricola, viewed in March 2020.</t>
  </si>
  <si>
    <t>Listed</t>
  </si>
  <si>
    <t>SLC Agricola (n.d.), "Soybeans", online: https://www.slcagricola.com.br/en/produtos/soja/, viewed in March 2020.</t>
  </si>
  <si>
    <t>Bom Jesus</t>
  </si>
  <si>
    <t>Bom Jesus (n.d.), "Produtos", online: http://sementesbomjesus.com.br/produtos/, viewed in March 2020.</t>
  </si>
  <si>
    <t xml:space="preserve">Terra Santa (2019), Notes to the Financial Statements. </t>
  </si>
  <si>
    <t>Soy trader Brazil</t>
  </si>
  <si>
    <t>ADM do Brasil</t>
  </si>
  <si>
    <t>U.S.</t>
  </si>
  <si>
    <t>milion metric tons / year</t>
  </si>
  <si>
    <t>Trase (n.d.), "Brazil - Soy 2017", online: https://trase.earth/flows?selectedNodesIds%5B%5D=13423&amp;selectedNodesIds%5B%5D=13422&amp;selectedColumnsIds=0_1-1_6-2_7-3_8&amp;selectedResizeBy=31&amp;mapView=-10.06%2C-57.74%2C3&amp;toolLayout=1&amp;sources=13423%2C13422&amp;countries=27&amp;commodities=1&amp;detailedView=true, viewed in March 2020.</t>
  </si>
  <si>
    <t>No.1 soy exporter from Amazon &amp; Cerrado in 2016</t>
  </si>
  <si>
    <t>Bunge Brasil</t>
  </si>
  <si>
    <t>No.2 soy exporter from Amazon &amp; Cerrado in 2016</t>
  </si>
  <si>
    <t>Cargill Agricola</t>
  </si>
  <si>
    <t>Cargill</t>
  </si>
  <si>
    <t>No.3 soy exporter from Amazon &amp; Cerrado in 2016</t>
  </si>
  <si>
    <t>Amaggi Commodities</t>
  </si>
  <si>
    <t>Louis Dreyfus Company Brasil</t>
  </si>
  <si>
    <t>Louis Dreyfus Company</t>
  </si>
  <si>
    <t>Netherlands</t>
  </si>
  <si>
    <t>Animal feed producer Brazil</t>
  </si>
  <si>
    <t>thousand metric tons / year</t>
  </si>
  <si>
    <t>WATTAgNet, 2019; Feed Strategy, 2019; company publications.</t>
  </si>
  <si>
    <t>No.1 animal feed producer in Brazil.</t>
  </si>
  <si>
    <t xml:space="preserve">JBS </t>
  </si>
  <si>
    <t>No.2 animal feed producer in Brazil.</t>
  </si>
  <si>
    <t>Aurora Alimentos</t>
  </si>
  <si>
    <t>Cooperative</t>
  </si>
  <si>
    <t>No.3 animal feed producer in Brazil.</t>
  </si>
  <si>
    <t>Marfrig Global Foods</t>
  </si>
  <si>
    <t>No.4 animal feed producer in Brazil.</t>
  </si>
  <si>
    <t>GT Foods Group (Goncalves &amp; Tortola)</t>
  </si>
  <si>
    <t>No.5 animal feed producer in Brazil.</t>
  </si>
  <si>
    <t>Beef slaughterhouse Brazil</t>
  </si>
  <si>
    <t>heads / day</t>
  </si>
  <si>
    <t>JBS (2019), Institutional Presentation 3Q19.</t>
  </si>
  <si>
    <t>Very large slaughterer in &amp; large exporter from Amazon (among top-3 for both); Very high deforestation risk (Imazon study (2017); Reporter Brasil).</t>
  </si>
  <si>
    <t>Marfrig Global Foods (2019), Demonstracao Finaneira.</t>
  </si>
  <si>
    <t>Large slaughterer in &amp; large exporter from Amazon (among top-3 for both); High deforestation risk (Imazon study (2017).</t>
  </si>
  <si>
    <t>Minerva Foods (n.d.), "History and corporate profile", online: http://ir.minervafoods.com/minerva2012/web/conteudo_en.asp?idioma=1&amp;conta=44&amp;tipo=40422, viewed in March 2020.</t>
  </si>
  <si>
    <t>Vale Grande/Frialto</t>
  </si>
  <si>
    <t>Frialto (n.d.), Ä Frialto", online: http://www.frialto.com.br/aempresa, viewed in March 2020.</t>
  </si>
  <si>
    <t>Large slaughter capacity in Amazon (among top-10); Very high deforestation risk (Imazon study (2017).</t>
  </si>
  <si>
    <t>Frigol</t>
  </si>
  <si>
    <t>Laud, E. (2018, January 13), "Faturamento da Frigol pode superar R$ 3 bilhões em 2019", O Eco, online: http://www.jornaloeco.com.br/materia/3178/faturamento-da-frigol-pode-superar-rs-3-bilhoes-em-2019, viewed in March 2020.</t>
  </si>
  <si>
    <t xml:space="preserve">Large slaughter capacity in Amazon (among top-10); Very high deforestation risk (Imazon study (2017).
</t>
  </si>
  <si>
    <t>Beef retailer Brazil</t>
  </si>
  <si>
    <t>Grupo Carrefour Brasil</t>
  </si>
  <si>
    <t>France</t>
  </si>
  <si>
    <t>annual sales in R$ million</t>
  </si>
  <si>
    <t xml:space="preserve">Abras (2019, May), "Ranking 2019", SuperHiper, p. 36. </t>
  </si>
  <si>
    <t>No. 1 retailer</t>
  </si>
  <si>
    <t>GPA</t>
  </si>
  <si>
    <t>Public</t>
  </si>
  <si>
    <t>No. 2 retailer</t>
  </si>
  <si>
    <t>Grupo Big (former Walmart Brasil)</t>
  </si>
  <si>
    <t>Advent International</t>
  </si>
  <si>
    <t>n.d.</t>
  </si>
  <si>
    <t>No. 3 retailer</t>
  </si>
  <si>
    <t>Cencosud Brasil Comercial</t>
  </si>
  <si>
    <t>Chile</t>
  </si>
  <si>
    <t>No. 4 retailer</t>
  </si>
  <si>
    <t>Irmaos Muffato &amp; Cia</t>
  </si>
  <si>
    <t>Grupo Muffato</t>
  </si>
  <si>
    <t>No. 5 retailer</t>
  </si>
  <si>
    <t>Poultry slaughterhouse Brazil</t>
  </si>
  <si>
    <t>million heads / year</t>
  </si>
  <si>
    <t>Poultry International (2019, October) "South America broiler producers", p. 40.</t>
  </si>
  <si>
    <t>No.1 poultry producer in Brazil.</t>
  </si>
  <si>
    <t>No.2 poultry producer in Brazil.</t>
  </si>
  <si>
    <t>No.3 poultry producer in Brazil.</t>
  </si>
  <si>
    <t>Copacol</t>
  </si>
  <si>
    <t>No.4 poultry producer in Brazil.</t>
  </si>
  <si>
    <t>Lar Cooperativa Agroindustrial</t>
  </si>
  <si>
    <t>No.5 poultry producer in Brazil.</t>
  </si>
  <si>
    <t>Pork slaughterhouse Brazil</t>
  </si>
  <si>
    <t>1,000 heads / year</t>
  </si>
  <si>
    <t>WattAgNet (n.d.), "The world's leading pig producers and processors", online: https://www.wattagnet.com/directories/79-the-world-s-leading-pig-producers-and-processors/top_companies_table, viewed in March 2020; Coser, F. (2018), "Comercializacao de Carne - Estratégia Brasileiro de aumento do consumo interno de carne suína", Porkaméricas, p. 4.</t>
  </si>
  <si>
    <t>No.1 pork slaughterer in Brazil, No.2 number of sows.</t>
  </si>
  <si>
    <t>No.2 pork slaughterer in Brazil, No.1 number of sows.</t>
  </si>
  <si>
    <t>No.3 pork slaughterer in Brazil, No.3 number of sows.</t>
  </si>
  <si>
    <t>Frimesa</t>
  </si>
  <si>
    <t>Large pork slaughterer in Brazil, No.4 number of sows.</t>
  </si>
  <si>
    <t>Alibem</t>
  </si>
  <si>
    <t>No.4 pork slaughterer in Brazil, No.5 number of sows.</t>
  </si>
  <si>
    <t>Animal feed producer China</t>
  </si>
  <si>
    <t>China</t>
  </si>
  <si>
    <t>WattAgNet (n.d.), "The world's leading feed producers", online: https://www.wattagnet.com/directories/81-the-world-s-leading-feed-producers/W, viewed in March 2020.</t>
  </si>
  <si>
    <t>No.1 animal feed producer in China.</t>
  </si>
  <si>
    <t>No.2 animal feed producer in China.</t>
  </si>
  <si>
    <t>No.3 animal feed producer in China.</t>
  </si>
  <si>
    <t>East Hope Group</t>
  </si>
  <si>
    <t>No.4 animal feed producer in China.</t>
  </si>
  <si>
    <t>No.5 animal feed producer in China.</t>
  </si>
  <si>
    <t>Poultry slaughterhouse China</t>
  </si>
  <si>
    <t>Poultry International (2019, October), "Top world broiler, egg rankings for 2019", pp. 6-7.</t>
  </si>
  <si>
    <t>No.1 poultry producer in China.</t>
  </si>
  <si>
    <t>No.2 poultry producer in China.</t>
  </si>
  <si>
    <t>Doyoo Group</t>
  </si>
  <si>
    <t>No.3 poultry producer in China.</t>
  </si>
  <si>
    <t>No.4 poultry producer in China.</t>
  </si>
  <si>
    <t>DaChan Food (Asia)</t>
  </si>
  <si>
    <t>Taiwan</t>
  </si>
  <si>
    <t>No.5 poultry producer in China.</t>
  </si>
  <si>
    <t>Dairy producer China</t>
  </si>
  <si>
    <t>annual sales in US$ billion</t>
  </si>
  <si>
    <t>Rabobank (2019, August), Global Dairy Top 20; BMI (2019, July 23), "Competitive landscape - Agribusiness report China - Q4 2019"; CMB International (2019, November), China Dairy Sector.</t>
  </si>
  <si>
    <t>No.1 dairy producer in China; 29% liquid milk market share in 2018.</t>
  </si>
  <si>
    <t>No.2 dairy producer in China. 28% liquid milk market share in 2018.</t>
  </si>
  <si>
    <t>Bright Dairy</t>
  </si>
  <si>
    <t>Bright Food Group</t>
  </si>
  <si>
    <t>Shanghai Gov</t>
  </si>
  <si>
    <t>BMI (2019, July 23), "Competitive landscape - Agribusiness report China - Q4 2019"; CMB International (2019, November), China Dairy Sector.</t>
  </si>
  <si>
    <t>No.3 dairy producer by revenue in China.</t>
  </si>
  <si>
    <t>Want Want China</t>
  </si>
  <si>
    <t>private</t>
  </si>
  <si>
    <t>No.4 dairy producer by revenue in China.</t>
  </si>
  <si>
    <t>Beijing Sanyuan Foods</t>
  </si>
  <si>
    <t>Sanyuan Group</t>
  </si>
  <si>
    <t>State-owned</t>
  </si>
  <si>
    <t>No.5 dairy producer by revenue in China.</t>
  </si>
  <si>
    <t>Animal feed producer Europe</t>
  </si>
  <si>
    <t>No.1 animal feed producer in Europe.</t>
  </si>
  <si>
    <t>Nutreco</t>
  </si>
  <si>
    <t>No.2 animal feed producer in Europe.</t>
  </si>
  <si>
    <t>De Heus</t>
  </si>
  <si>
    <t>No.3 animal feed producer in Europe.</t>
  </si>
  <si>
    <t>Royal Agrifirm Group</t>
  </si>
  <si>
    <t>No.4 animal feed producer in Europe.</t>
  </si>
  <si>
    <t>Agravis Raiffeisen</t>
  </si>
  <si>
    <t>Germany</t>
  </si>
  <si>
    <t>No.5 animal feed producer in Europe.</t>
  </si>
  <si>
    <t>Pork slaughterhouse Europe</t>
  </si>
  <si>
    <t>Danish Crown</t>
  </si>
  <si>
    <t>Denmark</t>
  </si>
  <si>
    <t>Pig International (2017), "World's top 40 pork processors", p. 36.</t>
  </si>
  <si>
    <t>No.1 hog slaughterer in Europe.</t>
  </si>
  <si>
    <t>Tönnies</t>
  </si>
  <si>
    <t>No.2 hog slaughterer in Europe.</t>
  </si>
  <si>
    <t>Coren</t>
  </si>
  <si>
    <t>Spain</t>
  </si>
  <si>
    <t>No.3 hog slaughterer in Europe.</t>
  </si>
  <si>
    <t>Grup Batallé</t>
  </si>
  <si>
    <t>No.4 hog slaughterer in Europe.</t>
  </si>
  <si>
    <t>Vion Food Group</t>
  </si>
  <si>
    <t>No.5 hog slaughterer in Europe.</t>
  </si>
  <si>
    <t>Poultry slaughterhouse Europe</t>
  </si>
  <si>
    <t>Groupe LDC</t>
  </si>
  <si>
    <t>No.1 poultry producer in Europe.</t>
  </si>
  <si>
    <t>Plukon Food Group</t>
  </si>
  <si>
    <t>No.2 poultry producer in Europe.</t>
  </si>
  <si>
    <t>Grupo Veronesi (incl. AIA)</t>
  </si>
  <si>
    <t>Italy</t>
  </si>
  <si>
    <t>No.3 poultry producer in Europe.</t>
  </si>
  <si>
    <t>PHW Group</t>
  </si>
  <si>
    <t>No.4 poultry producer in Europe.</t>
  </si>
  <si>
    <t>2 Sisters Food Group</t>
  </si>
  <si>
    <t>UK</t>
  </si>
  <si>
    <t>No.5 poultry producer in Europe.</t>
  </si>
  <si>
    <t>Dairy producer Europe</t>
  </si>
  <si>
    <t>Groupe Lactalis</t>
  </si>
  <si>
    <t>Belgium</t>
  </si>
  <si>
    <t>million tons / year</t>
  </si>
  <si>
    <t>IFCN (2019, September), Top 20 Milk Processors List 2018.</t>
  </si>
  <si>
    <t>No.1 dairy producer by milk intake in Europe.</t>
  </si>
  <si>
    <t>Arla Foods</t>
  </si>
  <si>
    <t>Sweden/Denmark</t>
  </si>
  <si>
    <t>No.2 dairy producer by milk intake in Europe.</t>
  </si>
  <si>
    <t>FrieslandCampina</t>
  </si>
  <si>
    <t>No.3 dairy producer by milk intake in Europa.</t>
  </si>
  <si>
    <t>No.4 dairy producer by milk intake in Europe.</t>
  </si>
  <si>
    <t>DMK</t>
  </si>
  <si>
    <t>Germany/
Netherlands</t>
  </si>
  <si>
    <t>No.5 dairy producer by milk intake in Europe.</t>
  </si>
  <si>
    <t>31/12/2019 - 29/02/2020</t>
  </si>
  <si>
    <t>Name asset manager</t>
  </si>
  <si>
    <t>Internal/external asset manager</t>
  </si>
  <si>
    <t>Name subsidiary related to asset manager (if applicable)</t>
  </si>
  <si>
    <t>30/09/2019 - 31/12/2019</t>
  </si>
  <si>
    <t>Deforestation risks for German insurance companies in the Amazon and Cerrado</t>
  </si>
  <si>
    <t>Case study for Facing Finance</t>
  </si>
  <si>
    <t>Reporting date(s)</t>
  </si>
  <si>
    <t>Group ownership</t>
  </si>
  <si>
    <t>Country Group</t>
  </si>
  <si>
    <t>Amaggi</t>
  </si>
  <si>
    <t>New Hope Liuhe Group</t>
  </si>
  <si>
    <t>Sunner Development Co. Ltd.</t>
  </si>
  <si>
    <t>Total value of shareholdings, per related asset manager (in mln US$)</t>
  </si>
  <si>
    <t>Total value of bondholdings, per related asset manager (in mln US$)</t>
  </si>
  <si>
    <t>100% subsidiary of AXA IM</t>
  </si>
  <si>
    <t>https://www-axa-com.cdn.axa-contento-118412.eu/www-axa-com%2F12f0fd85-2746-4921-8cee-241208c65a2d_2019_axa_group_organization_charts.pdf</t>
  </si>
  <si>
    <t>Axa group organization chart p.12</t>
  </si>
  <si>
    <t>Axa group organization chart p.11</t>
  </si>
  <si>
    <t>100% subsidiary of AXA Framlington Group Ltd, which is 100% subsidiary of AXA IM</t>
  </si>
  <si>
    <t>100% subsidiary of AXA Investment Managers Asia Limited, which is 100% subsidiary of AXA IM</t>
  </si>
  <si>
    <t>Axa group organization chart p.11. Classified as "dormant company"</t>
  </si>
  <si>
    <t>AXA Rosenberg Investment Management Asia Pacific Ltd. ("Dormant company")</t>
  </si>
  <si>
    <t>100% subsidiary of AXA Rosenberg Group LCC, which is 100% subsidiary of AXA IM US Group Holding Inc, which is a 100% subsidiary of AXA IM</t>
  </si>
  <si>
    <t>30/12/2019 - 31/01/2020</t>
  </si>
  <si>
    <t>31/10/2017 - 31/01/2020</t>
  </si>
  <si>
    <t>Archer Daniels Midland</t>
  </si>
  <si>
    <t>Thomson reuters database</t>
  </si>
  <si>
    <t>Found in database with financial relations with relevant companies</t>
  </si>
  <si>
    <t>Shuangbaotai Group</t>
  </si>
  <si>
    <t>Twins Group</t>
  </si>
  <si>
    <t>Data Retrieval: March 2020</t>
  </si>
</sst>
</file>

<file path=xl/styles.xml><?xml version="1.0" encoding="utf-8"?>
<styleSheet xmlns="http://schemas.openxmlformats.org/spreadsheetml/2006/main">
  <numFmts count="4">
    <numFmt numFmtId="164" formatCode="0.0%"/>
    <numFmt numFmtId="165" formatCode="0.0"/>
    <numFmt numFmtId="166" formatCode="_(* #,##0.00_);_(* \(#,##0.00\);_(* &quot;-&quot;??_);_(@_)"/>
    <numFmt numFmtId="167" formatCode="_(* #,##0_);_(* \(#,##0\);_(* &quot;-&quot;??_);_(@_)"/>
  </numFmts>
  <fonts count="14">
    <font>
      <sz val="11"/>
      <color theme="1"/>
      <name val="Calibri"/>
      <family val="2"/>
      <scheme val="minor"/>
    </font>
    <font>
      <b/>
      <sz val="11"/>
      <color theme="1"/>
      <name val="Calibri"/>
      <family val="2"/>
      <scheme val="minor"/>
    </font>
    <font>
      <sz val="8"/>
      <name val="Calibri"/>
      <family val="2"/>
      <scheme val="minor"/>
    </font>
    <font>
      <sz val="11"/>
      <color theme="1"/>
      <name val="Calibri"/>
      <family val="2"/>
      <scheme val="minor"/>
    </font>
    <font>
      <b/>
      <sz val="14"/>
      <color theme="1"/>
      <name val="Calibri"/>
      <family val="2"/>
      <scheme val="minor"/>
    </font>
    <font>
      <u/>
      <sz val="11"/>
      <color theme="10"/>
      <name val="Calibri"/>
      <family val="2"/>
      <scheme val="minor"/>
    </font>
    <font>
      <sz val="11"/>
      <color theme="1"/>
      <name val="Microsoft New Tai Lue"/>
      <family val="2"/>
    </font>
    <font>
      <b/>
      <sz val="11"/>
      <color theme="0"/>
      <name val="Calibri"/>
      <family val="2"/>
      <scheme val="minor"/>
    </font>
    <font>
      <b/>
      <sz val="12"/>
      <color theme="1"/>
      <name val="Microsoft New Tai Lue"/>
      <family val="2"/>
    </font>
    <font>
      <sz val="14"/>
      <color theme="1"/>
      <name val="Microsoft New Tai Lue"/>
      <family val="2"/>
    </font>
    <font>
      <b/>
      <sz val="14"/>
      <color theme="1"/>
      <name val="Microsoft New Tai Lue"/>
      <family val="2"/>
    </font>
    <font>
      <b/>
      <i/>
      <sz val="11"/>
      <color theme="0"/>
      <name val="Calibri"/>
      <family val="2"/>
      <scheme val="minor"/>
    </font>
    <font>
      <b/>
      <i/>
      <sz val="11"/>
      <color theme="1"/>
      <name val="Calibri"/>
      <family val="2"/>
      <scheme val="minor"/>
    </font>
    <font>
      <sz val="11"/>
      <name val="Calibri"/>
      <family val="2"/>
      <scheme val="minor"/>
    </font>
  </fonts>
  <fills count="5">
    <fill>
      <patternFill patternType="none"/>
    </fill>
    <fill>
      <patternFill patternType="gray125"/>
    </fill>
    <fill>
      <patternFill patternType="solid">
        <fgColor theme="9"/>
        <bgColor theme="9"/>
      </patternFill>
    </fill>
    <fill>
      <patternFill patternType="solid">
        <fgColor theme="9" tint="0.59999389629810485"/>
        <bgColor theme="9" tint="0.59999389629810485"/>
      </patternFill>
    </fill>
    <fill>
      <patternFill patternType="solid">
        <fgColor theme="9" tint="0.79998168889431442"/>
        <bgColor theme="9" tint="0.79998168889431442"/>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theme="0"/>
      </left>
      <right/>
      <top style="thick">
        <color theme="0"/>
      </top>
      <bottom/>
      <diagonal/>
    </border>
    <border>
      <left style="thin">
        <color theme="0"/>
      </left>
      <right/>
      <top/>
      <bottom/>
      <diagonal/>
    </border>
    <border>
      <left/>
      <right/>
      <top style="thick">
        <color theme="0"/>
      </top>
      <bottom/>
      <diagonal/>
    </border>
    <border>
      <left/>
      <right/>
      <top style="thin">
        <color theme="0"/>
      </top>
      <bottom/>
      <diagonal/>
    </border>
    <border>
      <left style="thin">
        <color theme="0"/>
      </left>
      <right/>
      <top style="thin">
        <color theme="0"/>
      </top>
      <bottom/>
      <diagonal/>
    </border>
    <border>
      <left style="thin">
        <color theme="0"/>
      </left>
      <right/>
      <top style="thin">
        <color theme="0"/>
      </top>
      <bottom style="thick">
        <color theme="0"/>
      </bottom>
      <diagonal/>
    </border>
  </borders>
  <cellStyleXfs count="4">
    <xf numFmtId="0" fontId="0" fillId="0" borderId="0"/>
    <xf numFmtId="9" fontId="3" fillId="0" borderId="0" applyFont="0" applyFill="0" applyBorder="0" applyAlignment="0" applyProtection="0"/>
    <xf numFmtId="0" fontId="5" fillId="0" borderId="0" applyNumberFormat="0" applyFill="0" applyBorder="0" applyAlignment="0" applyProtection="0"/>
    <xf numFmtId="166" fontId="3" fillId="0" borderId="0" applyFont="0" applyFill="0" applyBorder="0" applyAlignment="0" applyProtection="0"/>
  </cellStyleXfs>
  <cellXfs count="60">
    <xf numFmtId="0" fontId="0" fillId="0" borderId="0" xfId="0"/>
    <xf numFmtId="0" fontId="0" fillId="0" borderId="0" xfId="0" applyAlignment="1"/>
    <xf numFmtId="0" fontId="0" fillId="0" borderId="1" xfId="0" applyBorder="1"/>
    <xf numFmtId="0" fontId="0" fillId="0" borderId="0" xfId="0" applyBorder="1"/>
    <xf numFmtId="0" fontId="1" fillId="0" borderId="2" xfId="0" applyFont="1" applyBorder="1"/>
    <xf numFmtId="0" fontId="1" fillId="0" borderId="2" xfId="0" applyFont="1" applyBorder="1" applyAlignment="1"/>
    <xf numFmtId="164" fontId="0" fillId="0" borderId="0" xfId="0" applyNumberFormat="1"/>
    <xf numFmtId="0" fontId="1" fillId="0" borderId="3" xfId="0" applyFont="1" applyBorder="1"/>
    <xf numFmtId="0" fontId="1" fillId="0" borderId="3" xfId="0" applyFont="1" applyFill="1" applyBorder="1" applyAlignment="1"/>
    <xf numFmtId="0" fontId="4" fillId="0" borderId="1" xfId="0" applyFont="1" applyBorder="1"/>
    <xf numFmtId="0" fontId="5" fillId="0" borderId="0" xfId="2"/>
    <xf numFmtId="0" fontId="5" fillId="0" borderId="0" xfId="2" applyAlignment="1"/>
    <xf numFmtId="9" fontId="0" fillId="0" borderId="0" xfId="1" applyFont="1"/>
    <xf numFmtId="0" fontId="0" fillId="0" borderId="0" xfId="0" applyAlignment="1">
      <alignment wrapText="1"/>
    </xf>
    <xf numFmtId="165" fontId="0" fillId="0" borderId="0" xfId="0" applyNumberFormat="1"/>
    <xf numFmtId="0" fontId="7" fillId="2" borderId="0" xfId="0" applyFont="1" applyFill="1" applyBorder="1" applyAlignment="1">
      <alignment wrapText="1"/>
    </xf>
    <xf numFmtId="0" fontId="7" fillId="2" borderId="5" xfId="0" applyFont="1" applyFill="1" applyBorder="1" applyAlignment="1">
      <alignment wrapText="1"/>
    </xf>
    <xf numFmtId="0" fontId="0" fillId="3" borderId="6" xfId="0" applyFont="1" applyFill="1" applyBorder="1"/>
    <xf numFmtId="165" fontId="0" fillId="3" borderId="4" xfId="0" applyNumberFormat="1" applyFont="1" applyFill="1" applyBorder="1"/>
    <xf numFmtId="165" fontId="7" fillId="2" borderId="4" xfId="0" applyNumberFormat="1" applyFont="1" applyFill="1" applyBorder="1"/>
    <xf numFmtId="0" fontId="0" fillId="4" borderId="7" xfId="0" applyFont="1" applyFill="1" applyBorder="1"/>
    <xf numFmtId="165" fontId="0" fillId="4" borderId="8" xfId="0" applyNumberFormat="1" applyFont="1" applyFill="1" applyBorder="1"/>
    <xf numFmtId="165" fontId="7" fillId="2" borderId="8" xfId="0" applyNumberFormat="1" applyFont="1" applyFill="1" applyBorder="1"/>
    <xf numFmtId="0" fontId="0" fillId="3" borderId="7" xfId="0" applyFont="1" applyFill="1" applyBorder="1"/>
    <xf numFmtId="165" fontId="0" fillId="3" borderId="8" xfId="0" applyNumberFormat="1" applyFont="1" applyFill="1" applyBorder="1"/>
    <xf numFmtId="0" fontId="7" fillId="2" borderId="6" xfId="0" applyFont="1" applyFill="1" applyBorder="1"/>
    <xf numFmtId="0" fontId="6" fillId="0" borderId="0" xfId="0" applyFont="1"/>
    <xf numFmtId="0" fontId="8" fillId="0" borderId="0" xfId="0" applyFont="1" applyAlignment="1">
      <alignment horizontal="left" vertical="top"/>
    </xf>
    <xf numFmtId="0" fontId="6" fillId="0" borderId="0" xfId="0" applyFont="1" applyAlignment="1">
      <alignment horizontal="left" vertical="top"/>
    </xf>
    <xf numFmtId="0" fontId="6" fillId="0" borderId="0" xfId="0" applyFont="1" applyAlignment="1">
      <alignment horizontal="right"/>
    </xf>
    <xf numFmtId="0" fontId="6" fillId="0" borderId="0" xfId="0" applyFont="1" applyAlignment="1">
      <alignment horizontal="right" vertical="top"/>
    </xf>
    <xf numFmtId="0" fontId="6" fillId="0" borderId="0" xfId="0" applyFont="1" applyAlignment="1">
      <alignment vertical="top"/>
    </xf>
    <xf numFmtId="0" fontId="9" fillId="0" borderId="0" xfId="0" applyFont="1"/>
    <xf numFmtId="0" fontId="10" fillId="0" borderId="0" xfId="0" applyFont="1" applyAlignment="1">
      <alignment horizontal="left" vertical="top"/>
    </xf>
    <xf numFmtId="0" fontId="9" fillId="0" borderId="0" xfId="0" applyFont="1" applyAlignment="1">
      <alignment horizontal="left" vertical="top"/>
    </xf>
    <xf numFmtId="0" fontId="9" fillId="0" borderId="0" xfId="0" applyFont="1" applyAlignment="1">
      <alignment horizontal="right"/>
    </xf>
    <xf numFmtId="0" fontId="9" fillId="0" borderId="0" xfId="0" applyFont="1" applyAlignment="1">
      <alignment horizontal="right" vertical="top"/>
    </xf>
    <xf numFmtId="0" fontId="9" fillId="0" borderId="0" xfId="0" applyFont="1" applyAlignment="1">
      <alignment vertical="top"/>
    </xf>
    <xf numFmtId="0" fontId="0" fillId="0" borderId="0" xfId="0" applyAlignment="1">
      <alignment horizontal="left" vertical="top"/>
    </xf>
    <xf numFmtId="0" fontId="0" fillId="0" borderId="0" xfId="0" applyAlignment="1">
      <alignment horizontal="right"/>
    </xf>
    <xf numFmtId="0" fontId="0" fillId="0" borderId="0" xfId="0" applyAlignment="1">
      <alignment horizontal="right" vertical="top"/>
    </xf>
    <xf numFmtId="0" fontId="0" fillId="0" borderId="0" xfId="0" applyAlignment="1">
      <alignment vertical="top"/>
    </xf>
    <xf numFmtId="0" fontId="1" fillId="0" borderId="0" xfId="0" applyFont="1" applyAlignment="1">
      <alignment wrapText="1"/>
    </xf>
    <xf numFmtId="0" fontId="1" fillId="0" borderId="0" xfId="0" applyFont="1" applyAlignment="1">
      <alignment horizontal="left" vertical="top" wrapText="1"/>
    </xf>
    <xf numFmtId="0" fontId="1" fillId="0" borderId="0" xfId="0" applyFont="1" applyAlignment="1">
      <alignment horizontal="right" wrapText="1"/>
    </xf>
    <xf numFmtId="0" fontId="1" fillId="0" borderId="0" xfId="0" applyFont="1" applyAlignment="1">
      <alignment vertical="top" wrapText="1"/>
    </xf>
    <xf numFmtId="167" fontId="0" fillId="0" borderId="0" xfId="3" applyNumberFormat="1" applyFont="1" applyAlignment="1">
      <alignment horizontal="right"/>
    </xf>
    <xf numFmtId="166" fontId="0" fillId="0" borderId="0" xfId="3" applyFont="1" applyAlignment="1">
      <alignment horizontal="right"/>
    </xf>
    <xf numFmtId="167" fontId="0" fillId="0" borderId="0" xfId="3" applyNumberFormat="1" applyFont="1"/>
    <xf numFmtId="1" fontId="0" fillId="0" borderId="0" xfId="0" applyNumberFormat="1" applyAlignment="1">
      <alignment horizontal="right"/>
    </xf>
    <xf numFmtId="14" fontId="11" fillId="2" borderId="9" xfId="0" applyNumberFormat="1" applyFont="1" applyFill="1" applyBorder="1" applyAlignment="1">
      <alignment horizontal="right" wrapText="1"/>
    </xf>
    <xf numFmtId="0" fontId="12" fillId="0" borderId="0" xfId="0" applyFont="1"/>
    <xf numFmtId="0" fontId="13" fillId="0" borderId="0" xfId="0" applyFont="1"/>
    <xf numFmtId="0" fontId="1" fillId="0" borderId="2" xfId="0" applyFont="1" applyBorder="1" applyAlignment="1">
      <alignment wrapText="1"/>
    </xf>
    <xf numFmtId="0" fontId="1" fillId="0" borderId="1" xfId="0" applyFont="1" applyBorder="1" applyAlignment="1">
      <alignment wrapText="1"/>
    </xf>
    <xf numFmtId="14" fontId="11" fillId="2" borderId="9" xfId="0" applyNumberFormat="1" applyFont="1" applyFill="1" applyBorder="1" applyAlignment="1">
      <alignment horizontal="left" wrapText="1"/>
    </xf>
    <xf numFmtId="0" fontId="0" fillId="0" borderId="0" xfId="0" applyFill="1" applyAlignment="1">
      <alignment horizontal="left" vertical="top"/>
    </xf>
    <xf numFmtId="0" fontId="6" fillId="0" borderId="0" xfId="0" applyFont="1" applyFill="1" applyAlignment="1">
      <alignment horizontal="left" vertical="top"/>
    </xf>
    <xf numFmtId="0" fontId="9" fillId="0" borderId="0" xfId="0" applyFont="1" applyFill="1" applyAlignment="1">
      <alignment horizontal="left" vertical="top"/>
    </xf>
    <xf numFmtId="0" fontId="1" fillId="0" borderId="0" xfId="0" applyFont="1" applyFill="1" applyAlignment="1">
      <alignment horizontal="left" vertical="top" wrapText="1"/>
    </xf>
  </cellXfs>
  <cellStyles count="4">
    <cellStyle name="Comma 2" xfId="3"/>
    <cellStyle name="Hyperlink" xfId="2" builtinId="8"/>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20-002%20Case%20study%20Amazon%20FFG%20NL\2020-002%20Dutch%20FIs%20and%20deforestation%20in%20the%20Amazon%20and%20Cerrado%20-%20Assessment%20form%20EGW%2020060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verall assessment"/>
      <sheetName val="Engagement score"/>
      <sheetName val="Engagement guidance"/>
      <sheetName val="Selected companies"/>
      <sheetName val="Financial relationships"/>
      <sheetName val="Policy score"/>
      <sheetName val="Documents &amp; Standards"/>
      <sheetName val="Forests and Biodiversity"/>
      <sheetName val="Community and Labour Rights"/>
      <sheetName val="Animal welfare"/>
      <sheetName val="Transparency &amp; Accountability"/>
    </sheetNames>
    <sheetDataSet>
      <sheetData sheetId="0"/>
      <sheetData sheetId="1"/>
      <sheetData sheetId="2"/>
      <sheetData sheetId="3"/>
      <sheetData sheetId="4"/>
      <sheetData sheetId="5"/>
      <sheetData sheetId="6">
        <row r="3">
          <cell r="F3" t="str">
            <v>no</v>
          </cell>
        </row>
        <row r="4">
          <cell r="F4" t="str">
            <v>no</v>
          </cell>
        </row>
        <row r="5">
          <cell r="F5" t="str">
            <v>no</v>
          </cell>
        </row>
        <row r="6">
          <cell r="F6" t="str">
            <v>no</v>
          </cell>
        </row>
      </sheetData>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axa-com.cdn.axa-contento-118412.eu/www-axa-com%2F12f0fd85-2746-4921-8cee-241208c65a2d_2019_axa_group_organization_charts.pdf" TargetMode="External"/><Relationship Id="rId3" Type="http://schemas.openxmlformats.org/officeDocument/2006/relationships/hyperlink" Target="https://citywireselector.com/news/alliancebernstein-loses-14bn-bond-mandate-with-axa/a1323613" TargetMode="External"/><Relationship Id="rId7" Type="http://schemas.openxmlformats.org/officeDocument/2006/relationships/hyperlink" Target="https://www-axa-com.cdn.axa-contento-118412.eu/www-axa-com%2F12f0fd85-2746-4921-8cee-241208c65a2d_2019_axa_group_organization_charts.pdf" TargetMode="External"/><Relationship Id="rId2" Type="http://schemas.openxmlformats.org/officeDocument/2006/relationships/hyperlink" Target="https://www-axa-com.cdn.axa-contento-118412.eu/www-axa-com%2F90abd6c7-80c4-48ef-84bf-1d038670d9b7_axa-urd2019-en.pdf" TargetMode="External"/><Relationship Id="rId1" Type="http://schemas.openxmlformats.org/officeDocument/2006/relationships/hyperlink" Target="https://www-axa-com.cdn.axa-contento-118412.eu/www-axa-com%2F90abd6c7-80c4-48ef-84bf-1d038670d9b7_axa-urd2019-en.pdf" TargetMode="External"/><Relationship Id="rId6" Type="http://schemas.openxmlformats.org/officeDocument/2006/relationships/hyperlink" Target="https://www-axa-com.cdn.axa-contento-118412.eu/www-axa-com%2F12f0fd85-2746-4921-8cee-241208c65a2d_2019_axa_group_organization_charts.pdf" TargetMode="External"/><Relationship Id="rId5" Type="http://schemas.openxmlformats.org/officeDocument/2006/relationships/hyperlink" Target="https://www-axa-com.cdn.axa-contento-118412.eu/www-axa-com%2F12f0fd85-2746-4921-8cee-241208c65a2d_2019_axa_group_organization_charts.pdf" TargetMode="External"/><Relationship Id="rId10" Type="http://schemas.openxmlformats.org/officeDocument/2006/relationships/printerSettings" Target="../printerSettings/printerSettings2.bin"/><Relationship Id="rId4" Type="http://schemas.openxmlformats.org/officeDocument/2006/relationships/hyperlink" Target="https://www-axa-com.cdn.axa-contento-118412.eu/www-axa-com%2F12f0fd85-2746-4921-8cee-241208c65a2d_2019_axa_group_organization_charts.pdf" TargetMode="External"/><Relationship Id="rId9" Type="http://schemas.openxmlformats.org/officeDocument/2006/relationships/hyperlink" Target="https://www-axa-com.cdn.axa-contento-118412.eu/www-axa-com%2F12f0fd85-2746-4921-8cee-241208c65a2d_2019_axa_group_organization_charts.pdf" TargetMode="External"/></Relationships>
</file>

<file path=xl/worksheets/sheet1.xml><?xml version="1.0" encoding="utf-8"?>
<worksheet xmlns="http://schemas.openxmlformats.org/spreadsheetml/2006/main" xmlns:r="http://schemas.openxmlformats.org/officeDocument/2006/relationships">
  <sheetPr>
    <tabColor rgb="FF585855"/>
  </sheetPr>
  <dimension ref="A2:L77"/>
  <sheetViews>
    <sheetView tabSelected="1" zoomScaleNormal="100" workbookViewId="0">
      <pane xSplit="2" ySplit="7" topLeftCell="C8" activePane="bottomRight" state="frozen"/>
      <selection pane="topRight" activeCell="C1" sqref="C1"/>
      <selection pane="bottomLeft" activeCell="A8" sqref="A8"/>
      <selection pane="bottomRight" activeCell="C12" sqref="C12"/>
    </sheetView>
  </sheetViews>
  <sheetFormatPr baseColWidth="10" defaultColWidth="8.88671875" defaultRowHeight="14.4"/>
  <cols>
    <col min="1" max="1" width="4.88671875" customWidth="1"/>
    <col min="2" max="2" width="29.33203125" style="38" customWidth="1"/>
    <col min="3" max="3" width="41" style="56" customWidth="1"/>
    <col min="4" max="4" width="22.44140625" style="38" bestFit="1" customWidth="1"/>
    <col min="5" max="5" width="21" style="38" customWidth="1"/>
    <col min="6" max="6" width="32.5546875" style="38" customWidth="1"/>
    <col min="7" max="7" width="16.44140625" style="38" customWidth="1"/>
    <col min="8" max="8" width="22.109375" style="38" customWidth="1"/>
    <col min="9" max="9" width="17.6640625" style="39" customWidth="1"/>
    <col min="10" max="10" width="26.44140625" style="40" customWidth="1"/>
    <col min="11" max="11" width="57.5546875" style="41" customWidth="1"/>
    <col min="12" max="12" width="43" style="41" customWidth="1"/>
  </cols>
  <sheetData>
    <row r="2" spans="1:12" s="26" customFormat="1" ht="17.399999999999999">
      <c r="B2" s="27" t="s">
        <v>245</v>
      </c>
      <c r="C2" s="57"/>
      <c r="D2" s="28"/>
      <c r="E2" s="28"/>
      <c r="F2" s="28"/>
      <c r="G2" s="28"/>
      <c r="H2" s="28"/>
      <c r="I2" s="29"/>
      <c r="J2" s="30"/>
      <c r="K2" s="31"/>
      <c r="L2" s="31"/>
    </row>
    <row r="3" spans="1:12" s="32" customFormat="1" ht="19.8">
      <c r="B3" s="33" t="s">
        <v>244</v>
      </c>
      <c r="C3" s="58"/>
      <c r="D3" s="34"/>
      <c r="E3" s="34"/>
      <c r="F3" s="34"/>
      <c r="G3" s="34"/>
      <c r="H3" s="34"/>
      <c r="I3" s="35"/>
      <c r="J3" s="36"/>
      <c r="K3" s="37"/>
      <c r="L3" s="37"/>
    </row>
    <row r="5" spans="1:12" ht="17.399999999999999">
      <c r="B5" s="27" t="s">
        <v>46</v>
      </c>
    </row>
    <row r="7" spans="1:12" s="42" customFormat="1" ht="43.2">
      <c r="B7" s="43" t="s">
        <v>47</v>
      </c>
      <c r="C7" s="59" t="s">
        <v>48</v>
      </c>
      <c r="D7" s="43" t="s">
        <v>49</v>
      </c>
      <c r="E7" s="43" t="s">
        <v>50</v>
      </c>
      <c r="F7" s="43" t="s">
        <v>15</v>
      </c>
      <c r="G7" s="43" t="s">
        <v>247</v>
      </c>
      <c r="H7" s="43" t="s">
        <v>248</v>
      </c>
      <c r="I7" s="44" t="s">
        <v>51</v>
      </c>
      <c r="J7" s="44" t="s">
        <v>52</v>
      </c>
      <c r="K7" s="45" t="s">
        <v>53</v>
      </c>
      <c r="L7" s="45" t="s">
        <v>54</v>
      </c>
    </row>
    <row r="8" spans="1:12">
      <c r="A8">
        <v>1</v>
      </c>
      <c r="B8" s="38" t="s">
        <v>55</v>
      </c>
      <c r="C8" s="56" t="s">
        <v>56</v>
      </c>
      <c r="D8" s="38" t="s">
        <v>57</v>
      </c>
      <c r="E8" s="38" t="s">
        <v>58</v>
      </c>
      <c r="F8" s="38" t="s">
        <v>249</v>
      </c>
      <c r="G8" s="38" t="s">
        <v>58</v>
      </c>
      <c r="H8" s="38" t="s">
        <v>57</v>
      </c>
      <c r="I8" s="46">
        <v>275000</v>
      </c>
      <c r="J8" s="46" t="s">
        <v>59</v>
      </c>
      <c r="K8" s="41" t="s">
        <v>60</v>
      </c>
      <c r="L8" s="41" t="s">
        <v>61</v>
      </c>
    </row>
    <row r="9" spans="1:12">
      <c r="A9">
        <v>2</v>
      </c>
      <c r="B9" s="38" t="s">
        <v>55</v>
      </c>
      <c r="C9" s="56" t="s">
        <v>62</v>
      </c>
      <c r="D9" s="38" t="s">
        <v>57</v>
      </c>
      <c r="E9" s="38" t="s">
        <v>58</v>
      </c>
      <c r="F9" s="38" t="s">
        <v>62</v>
      </c>
      <c r="G9" s="38" t="s">
        <v>63</v>
      </c>
      <c r="H9" s="38" t="s">
        <v>57</v>
      </c>
      <c r="I9" s="46">
        <v>270000</v>
      </c>
      <c r="J9" s="46" t="s">
        <v>59</v>
      </c>
      <c r="K9" s="41" t="s">
        <v>64</v>
      </c>
      <c r="L9" s="41" t="s">
        <v>61</v>
      </c>
    </row>
    <row r="10" spans="1:12">
      <c r="A10">
        <v>3</v>
      </c>
      <c r="B10" s="38" t="s">
        <v>55</v>
      </c>
      <c r="C10" s="56" t="s">
        <v>26</v>
      </c>
      <c r="D10" s="38" t="s">
        <v>57</v>
      </c>
      <c r="E10" s="38" t="s">
        <v>65</v>
      </c>
      <c r="F10" s="38" t="s">
        <v>26</v>
      </c>
      <c r="G10" s="38" t="s">
        <v>63</v>
      </c>
      <c r="H10" s="38" t="s">
        <v>57</v>
      </c>
      <c r="I10" s="46">
        <v>243149</v>
      </c>
      <c r="J10" s="46" t="s">
        <v>59</v>
      </c>
      <c r="K10" s="41" t="s">
        <v>66</v>
      </c>
      <c r="L10" s="41" t="s">
        <v>61</v>
      </c>
    </row>
    <row r="11" spans="1:12">
      <c r="A11">
        <v>4</v>
      </c>
      <c r="B11" s="38" t="s">
        <v>55</v>
      </c>
      <c r="C11" s="56" t="s">
        <v>67</v>
      </c>
      <c r="D11" s="38" t="s">
        <v>57</v>
      </c>
      <c r="E11" s="38" t="s">
        <v>58</v>
      </c>
      <c r="F11" s="38" t="s">
        <v>67</v>
      </c>
      <c r="G11" s="38" t="s">
        <v>63</v>
      </c>
      <c r="H11" s="38" t="s">
        <v>57</v>
      </c>
      <c r="I11" s="46">
        <v>133500</v>
      </c>
      <c r="J11" s="46" t="s">
        <v>59</v>
      </c>
      <c r="K11" s="41" t="s">
        <v>68</v>
      </c>
      <c r="L11" s="41" t="s">
        <v>61</v>
      </c>
    </row>
    <row r="12" spans="1:12">
      <c r="A12">
        <v>5</v>
      </c>
      <c r="B12" s="38" t="s">
        <v>55</v>
      </c>
      <c r="C12" s="56" t="s">
        <v>37</v>
      </c>
      <c r="D12" s="38" t="s">
        <v>57</v>
      </c>
      <c r="E12" s="38" t="s">
        <v>65</v>
      </c>
      <c r="F12" s="38" t="s">
        <v>37</v>
      </c>
      <c r="G12" s="38" t="s">
        <v>63</v>
      </c>
      <c r="H12" s="38" t="s">
        <v>57</v>
      </c>
      <c r="I12" s="46">
        <v>91063</v>
      </c>
      <c r="J12" s="46" t="s">
        <v>59</v>
      </c>
      <c r="K12" s="41" t="s">
        <v>69</v>
      </c>
      <c r="L12" s="41" t="s">
        <v>61</v>
      </c>
    </row>
    <row r="13" spans="1:12">
      <c r="A13">
        <v>6</v>
      </c>
      <c r="B13" s="38" t="s">
        <v>70</v>
      </c>
      <c r="C13" s="56" t="s">
        <v>71</v>
      </c>
      <c r="D13" s="38" t="s">
        <v>57</v>
      </c>
      <c r="E13" s="38" t="s">
        <v>58</v>
      </c>
      <c r="F13" s="38" t="s">
        <v>265</v>
      </c>
      <c r="G13" s="38" t="s">
        <v>65</v>
      </c>
      <c r="H13" s="38" t="s">
        <v>72</v>
      </c>
      <c r="I13" s="47">
        <v>6.46</v>
      </c>
      <c r="J13" s="39" t="s">
        <v>73</v>
      </c>
      <c r="K13" s="41" t="s">
        <v>74</v>
      </c>
      <c r="L13" s="41" t="s">
        <v>75</v>
      </c>
    </row>
    <row r="14" spans="1:12">
      <c r="A14">
        <v>7</v>
      </c>
      <c r="B14" s="38" t="s">
        <v>70</v>
      </c>
      <c r="C14" s="56" t="s">
        <v>76</v>
      </c>
      <c r="D14" s="38" t="s">
        <v>57</v>
      </c>
      <c r="E14" s="38" t="s">
        <v>58</v>
      </c>
      <c r="F14" s="38" t="s">
        <v>18</v>
      </c>
      <c r="G14" s="38" t="s">
        <v>65</v>
      </c>
      <c r="H14" s="38" t="s">
        <v>72</v>
      </c>
      <c r="I14" s="47">
        <v>6.42</v>
      </c>
      <c r="J14" s="39" t="s">
        <v>73</v>
      </c>
      <c r="K14" s="41" t="s">
        <v>74</v>
      </c>
      <c r="L14" s="41" t="s">
        <v>77</v>
      </c>
    </row>
    <row r="15" spans="1:12">
      <c r="A15">
        <v>8</v>
      </c>
      <c r="B15" s="38" t="s">
        <v>70</v>
      </c>
      <c r="C15" s="56" t="s">
        <v>78</v>
      </c>
      <c r="D15" s="38" t="s">
        <v>57</v>
      </c>
      <c r="E15" s="38" t="s">
        <v>58</v>
      </c>
      <c r="F15" s="38" t="s">
        <v>79</v>
      </c>
      <c r="G15" s="38" t="s">
        <v>58</v>
      </c>
      <c r="H15" s="38" t="s">
        <v>72</v>
      </c>
      <c r="I15" s="47">
        <v>6.08</v>
      </c>
      <c r="J15" s="39" t="s">
        <v>73</v>
      </c>
      <c r="K15" s="41" t="s">
        <v>74</v>
      </c>
      <c r="L15" s="41" t="s">
        <v>80</v>
      </c>
    </row>
    <row r="16" spans="1:12">
      <c r="A16">
        <v>9</v>
      </c>
      <c r="B16" s="38" t="s">
        <v>70</v>
      </c>
      <c r="C16" s="56" t="s">
        <v>81</v>
      </c>
      <c r="D16" s="38" t="s">
        <v>57</v>
      </c>
      <c r="E16" s="38" t="s">
        <v>58</v>
      </c>
      <c r="F16" s="38" t="s">
        <v>249</v>
      </c>
      <c r="G16" s="38" t="s">
        <v>58</v>
      </c>
      <c r="H16" s="38" t="s">
        <v>57</v>
      </c>
      <c r="I16" s="47">
        <v>3.63</v>
      </c>
      <c r="J16" s="39" t="s">
        <v>73</v>
      </c>
      <c r="K16" s="41" t="s">
        <v>74</v>
      </c>
      <c r="L16" s="41" t="s">
        <v>75</v>
      </c>
    </row>
    <row r="17" spans="1:12">
      <c r="A17">
        <v>10</v>
      </c>
      <c r="B17" s="38" t="s">
        <v>70</v>
      </c>
      <c r="C17" s="56" t="s">
        <v>82</v>
      </c>
      <c r="D17" s="38" t="s">
        <v>57</v>
      </c>
      <c r="E17" s="38" t="s">
        <v>58</v>
      </c>
      <c r="F17" s="38" t="s">
        <v>83</v>
      </c>
      <c r="G17" s="38" t="s">
        <v>58</v>
      </c>
      <c r="H17" s="38" t="s">
        <v>84</v>
      </c>
      <c r="I17" s="47">
        <v>3.42</v>
      </c>
      <c r="J17" s="39" t="s">
        <v>73</v>
      </c>
      <c r="K17" s="41" t="s">
        <v>74</v>
      </c>
      <c r="L17" s="41" t="s">
        <v>77</v>
      </c>
    </row>
    <row r="18" spans="1:12">
      <c r="A18">
        <v>11</v>
      </c>
      <c r="B18" s="38" t="s">
        <v>85</v>
      </c>
      <c r="C18" s="56" t="s">
        <v>17</v>
      </c>
      <c r="D18" s="38" t="s">
        <v>57</v>
      </c>
      <c r="E18" s="38" t="s">
        <v>65</v>
      </c>
      <c r="F18" s="38" t="s">
        <v>17</v>
      </c>
      <c r="G18" s="38" t="s">
        <v>63</v>
      </c>
      <c r="H18" s="38" t="s">
        <v>57</v>
      </c>
      <c r="I18" s="46">
        <v>10506</v>
      </c>
      <c r="J18" s="39" t="s">
        <v>86</v>
      </c>
      <c r="K18" s="41" t="s">
        <v>87</v>
      </c>
      <c r="L18" s="41" t="s">
        <v>88</v>
      </c>
    </row>
    <row r="19" spans="1:12">
      <c r="A19">
        <v>12</v>
      </c>
      <c r="B19" s="38" t="s">
        <v>85</v>
      </c>
      <c r="C19" s="56" t="s">
        <v>89</v>
      </c>
      <c r="D19" s="38" t="s">
        <v>57</v>
      </c>
      <c r="E19" s="38" t="s">
        <v>65</v>
      </c>
      <c r="F19" s="38" t="s">
        <v>25</v>
      </c>
      <c r="G19" s="38" t="s">
        <v>63</v>
      </c>
      <c r="H19" s="38" t="s">
        <v>57</v>
      </c>
      <c r="I19" s="46">
        <v>3000</v>
      </c>
      <c r="J19" s="39" t="s">
        <v>86</v>
      </c>
      <c r="K19" s="41" t="s">
        <v>87</v>
      </c>
      <c r="L19" s="41" t="s">
        <v>90</v>
      </c>
    </row>
    <row r="20" spans="1:12">
      <c r="A20">
        <v>13</v>
      </c>
      <c r="B20" s="38" t="s">
        <v>85</v>
      </c>
      <c r="C20" s="56" t="s">
        <v>91</v>
      </c>
      <c r="D20" s="38" t="s">
        <v>57</v>
      </c>
      <c r="E20" s="38" t="s">
        <v>92</v>
      </c>
      <c r="F20" t="s">
        <v>91</v>
      </c>
      <c r="G20" s="38" t="s">
        <v>63</v>
      </c>
      <c r="H20" s="38" t="s">
        <v>57</v>
      </c>
      <c r="I20" s="46">
        <v>1440</v>
      </c>
      <c r="J20" s="39" t="s">
        <v>86</v>
      </c>
      <c r="K20" s="41" t="s">
        <v>87</v>
      </c>
      <c r="L20" s="41" t="s">
        <v>93</v>
      </c>
    </row>
    <row r="21" spans="1:12">
      <c r="A21">
        <v>14</v>
      </c>
      <c r="B21" s="38" t="s">
        <v>85</v>
      </c>
      <c r="C21" s="56" t="s">
        <v>94</v>
      </c>
      <c r="D21" s="38" t="s">
        <v>57</v>
      </c>
      <c r="E21" s="38" t="s">
        <v>65</v>
      </c>
      <c r="F21" s="38" t="s">
        <v>33</v>
      </c>
      <c r="G21" s="38" t="s">
        <v>63</v>
      </c>
      <c r="H21" s="38" t="s">
        <v>57</v>
      </c>
      <c r="I21" s="46">
        <v>1087</v>
      </c>
      <c r="J21" s="39" t="s">
        <v>86</v>
      </c>
      <c r="K21" s="41" t="s">
        <v>87</v>
      </c>
      <c r="L21" s="41" t="s">
        <v>95</v>
      </c>
    </row>
    <row r="22" spans="1:12">
      <c r="A22">
        <v>15</v>
      </c>
      <c r="B22" s="38" t="s">
        <v>85</v>
      </c>
      <c r="C22" s="56" t="s">
        <v>96</v>
      </c>
      <c r="D22" s="38" t="s">
        <v>57</v>
      </c>
      <c r="E22" s="38" t="s">
        <v>58</v>
      </c>
      <c r="F22" t="s">
        <v>96</v>
      </c>
      <c r="G22" s="38" t="s">
        <v>63</v>
      </c>
      <c r="H22" s="38" t="s">
        <v>57</v>
      </c>
      <c r="I22" s="46">
        <v>1000</v>
      </c>
      <c r="J22" s="39" t="s">
        <v>86</v>
      </c>
      <c r="K22" s="41" t="s">
        <v>87</v>
      </c>
      <c r="L22" s="41" t="s">
        <v>97</v>
      </c>
    </row>
    <row r="23" spans="1:12">
      <c r="A23">
        <v>16</v>
      </c>
      <c r="B23" s="38" t="s">
        <v>98</v>
      </c>
      <c r="C23" s="56" t="s">
        <v>25</v>
      </c>
      <c r="D23" s="38" t="s">
        <v>57</v>
      </c>
      <c r="E23" s="38" t="s">
        <v>65</v>
      </c>
      <c r="F23" s="38" t="s">
        <v>25</v>
      </c>
      <c r="G23" s="38" t="s">
        <v>63</v>
      </c>
      <c r="H23" s="38" t="s">
        <v>57</v>
      </c>
      <c r="I23" s="46">
        <v>35000</v>
      </c>
      <c r="J23" s="39" t="s">
        <v>99</v>
      </c>
      <c r="K23" s="41" t="s">
        <v>100</v>
      </c>
      <c r="L23" s="41" t="s">
        <v>101</v>
      </c>
    </row>
    <row r="24" spans="1:12">
      <c r="A24">
        <v>17</v>
      </c>
      <c r="B24" s="38" t="s">
        <v>98</v>
      </c>
      <c r="C24" s="56" t="s">
        <v>33</v>
      </c>
      <c r="D24" s="38" t="s">
        <v>57</v>
      </c>
      <c r="E24" s="38" t="s">
        <v>65</v>
      </c>
      <c r="F24" t="s">
        <v>33</v>
      </c>
      <c r="G24" s="38" t="s">
        <v>63</v>
      </c>
      <c r="H24" s="38" t="s">
        <v>57</v>
      </c>
      <c r="I24" s="46">
        <v>13200</v>
      </c>
      <c r="J24" s="39" t="s">
        <v>99</v>
      </c>
      <c r="K24" s="41" t="s">
        <v>102</v>
      </c>
      <c r="L24" s="41" t="s">
        <v>103</v>
      </c>
    </row>
    <row r="25" spans="1:12">
      <c r="A25">
        <v>18</v>
      </c>
      <c r="B25" s="38" t="s">
        <v>98</v>
      </c>
      <c r="C25" s="56" t="s">
        <v>34</v>
      </c>
      <c r="D25" s="38" t="s">
        <v>57</v>
      </c>
      <c r="E25" s="38" t="s">
        <v>65</v>
      </c>
      <c r="F25" s="38" t="s">
        <v>34</v>
      </c>
      <c r="G25" s="38" t="s">
        <v>63</v>
      </c>
      <c r="H25" s="38" t="s">
        <v>57</v>
      </c>
      <c r="I25" s="46">
        <v>10980</v>
      </c>
      <c r="J25" s="39" t="s">
        <v>99</v>
      </c>
      <c r="K25" s="41" t="s">
        <v>104</v>
      </c>
      <c r="L25" s="41" t="s">
        <v>103</v>
      </c>
    </row>
    <row r="26" spans="1:12">
      <c r="A26">
        <v>19</v>
      </c>
      <c r="B26" s="38" t="s">
        <v>98</v>
      </c>
      <c r="C26" s="56" t="s">
        <v>105</v>
      </c>
      <c r="D26" s="38" t="s">
        <v>57</v>
      </c>
      <c r="E26" s="38" t="s">
        <v>58</v>
      </c>
      <c r="F26" s="38" t="s">
        <v>105</v>
      </c>
      <c r="G26" s="38" t="s">
        <v>63</v>
      </c>
      <c r="H26" s="38" t="s">
        <v>57</v>
      </c>
      <c r="I26" s="46">
        <v>4050</v>
      </c>
      <c r="J26" s="39" t="s">
        <v>99</v>
      </c>
      <c r="K26" s="41" t="s">
        <v>106</v>
      </c>
      <c r="L26" s="41" t="s">
        <v>107</v>
      </c>
    </row>
    <row r="27" spans="1:12">
      <c r="A27">
        <v>20</v>
      </c>
      <c r="B27" s="38" t="s">
        <v>98</v>
      </c>
      <c r="C27" s="56" t="s">
        <v>108</v>
      </c>
      <c r="D27" s="38" t="s">
        <v>57</v>
      </c>
      <c r="E27" s="38" t="s">
        <v>58</v>
      </c>
      <c r="F27" t="s">
        <v>108</v>
      </c>
      <c r="G27" s="38" t="s">
        <v>63</v>
      </c>
      <c r="H27" s="38" t="s">
        <v>57</v>
      </c>
      <c r="I27" s="46">
        <v>2600</v>
      </c>
      <c r="J27" s="39" t="s">
        <v>99</v>
      </c>
      <c r="K27" s="41" t="s">
        <v>109</v>
      </c>
      <c r="L27" s="41" t="s">
        <v>110</v>
      </c>
    </row>
    <row r="28" spans="1:12">
      <c r="A28">
        <v>21</v>
      </c>
      <c r="B28" s="38" t="s">
        <v>111</v>
      </c>
      <c r="C28" s="56" t="s">
        <v>112</v>
      </c>
      <c r="D28" s="38" t="s">
        <v>57</v>
      </c>
      <c r="E28" s="38" t="s">
        <v>65</v>
      </c>
      <c r="F28" s="38" t="s">
        <v>19</v>
      </c>
      <c r="G28" s="38" t="s">
        <v>65</v>
      </c>
      <c r="H28" s="38" t="s">
        <v>113</v>
      </c>
      <c r="I28" s="48">
        <v>53343</v>
      </c>
      <c r="J28" s="39" t="s">
        <v>114</v>
      </c>
      <c r="K28" s="41" t="s">
        <v>115</v>
      </c>
      <c r="L28" s="41" t="s">
        <v>116</v>
      </c>
    </row>
    <row r="29" spans="1:12">
      <c r="A29">
        <v>22</v>
      </c>
      <c r="B29" s="38" t="s">
        <v>111</v>
      </c>
      <c r="C29" s="56" t="s">
        <v>117</v>
      </c>
      <c r="D29" s="38" t="s">
        <v>57</v>
      </c>
      <c r="E29" s="38" t="s">
        <v>118</v>
      </c>
      <c r="F29" s="38" t="s">
        <v>20</v>
      </c>
      <c r="G29" s="38" t="s">
        <v>65</v>
      </c>
      <c r="H29" s="38" t="s">
        <v>113</v>
      </c>
      <c r="I29" s="48">
        <v>53616</v>
      </c>
      <c r="J29" s="39" t="s">
        <v>114</v>
      </c>
      <c r="K29" s="41" t="s">
        <v>115</v>
      </c>
      <c r="L29" s="41" t="s">
        <v>119</v>
      </c>
    </row>
    <row r="30" spans="1:12">
      <c r="A30">
        <v>23</v>
      </c>
      <c r="B30" s="38" t="s">
        <v>111</v>
      </c>
      <c r="C30" s="56" t="s">
        <v>120</v>
      </c>
      <c r="D30" s="38" t="s">
        <v>57</v>
      </c>
      <c r="E30" s="38" t="s">
        <v>58</v>
      </c>
      <c r="F30" s="38" t="s">
        <v>121</v>
      </c>
      <c r="G30" s="38" t="s">
        <v>58</v>
      </c>
      <c r="H30" s="38" t="s">
        <v>72</v>
      </c>
      <c r="I30" s="46" t="s">
        <v>122</v>
      </c>
      <c r="J30" s="39" t="s">
        <v>114</v>
      </c>
      <c r="K30" s="41" t="s">
        <v>115</v>
      </c>
      <c r="L30" s="41" t="s">
        <v>123</v>
      </c>
    </row>
    <row r="31" spans="1:12">
      <c r="A31">
        <v>24</v>
      </c>
      <c r="B31" s="38" t="s">
        <v>111</v>
      </c>
      <c r="C31" s="56" t="s">
        <v>124</v>
      </c>
      <c r="D31" s="38" t="s">
        <v>57</v>
      </c>
      <c r="E31" s="38" t="s">
        <v>58</v>
      </c>
      <c r="F31" s="38" t="s">
        <v>21</v>
      </c>
      <c r="G31" s="38" t="s">
        <v>65</v>
      </c>
      <c r="H31" s="38" t="s">
        <v>125</v>
      </c>
      <c r="I31" s="48">
        <v>8513</v>
      </c>
      <c r="J31" s="39" t="s">
        <v>114</v>
      </c>
      <c r="K31" s="41" t="s">
        <v>115</v>
      </c>
      <c r="L31" s="41" t="s">
        <v>126</v>
      </c>
    </row>
    <row r="32" spans="1:12">
      <c r="A32">
        <v>25</v>
      </c>
      <c r="B32" s="38" t="s">
        <v>111</v>
      </c>
      <c r="C32" s="56" t="s">
        <v>127</v>
      </c>
      <c r="D32" s="38" t="s">
        <v>57</v>
      </c>
      <c r="E32" s="38" t="s">
        <v>58</v>
      </c>
      <c r="F32" s="38" t="s">
        <v>128</v>
      </c>
      <c r="G32" s="38" t="s">
        <v>58</v>
      </c>
      <c r="H32" s="38" t="s">
        <v>57</v>
      </c>
      <c r="I32" s="48">
        <v>6917</v>
      </c>
      <c r="J32" s="39" t="s">
        <v>114</v>
      </c>
      <c r="K32" s="41" t="s">
        <v>115</v>
      </c>
      <c r="L32" s="41" t="s">
        <v>129</v>
      </c>
    </row>
    <row r="33" spans="1:12">
      <c r="A33">
        <v>26</v>
      </c>
      <c r="B33" s="38" t="s">
        <v>130</v>
      </c>
      <c r="C33" s="56" t="s">
        <v>25</v>
      </c>
      <c r="D33" s="38" t="s">
        <v>57</v>
      </c>
      <c r="E33" s="38" t="s">
        <v>65</v>
      </c>
      <c r="F33" s="38" t="s">
        <v>25</v>
      </c>
      <c r="G33" s="38" t="s">
        <v>63</v>
      </c>
      <c r="H33" s="38" t="s">
        <v>57</v>
      </c>
      <c r="I33" s="46">
        <v>3500</v>
      </c>
      <c r="J33" s="39" t="s">
        <v>131</v>
      </c>
      <c r="K33" s="41" t="s">
        <v>132</v>
      </c>
      <c r="L33" s="41" t="s">
        <v>133</v>
      </c>
    </row>
    <row r="34" spans="1:12">
      <c r="A34">
        <v>27</v>
      </c>
      <c r="B34" s="38" t="s">
        <v>130</v>
      </c>
      <c r="C34" s="56" t="s">
        <v>17</v>
      </c>
      <c r="D34" s="38" t="s">
        <v>57</v>
      </c>
      <c r="E34" s="38" t="s">
        <v>65</v>
      </c>
      <c r="F34" t="s">
        <v>17</v>
      </c>
      <c r="G34" s="38" t="s">
        <v>63</v>
      </c>
      <c r="H34" s="38" t="s">
        <v>57</v>
      </c>
      <c r="I34" s="46">
        <v>1628</v>
      </c>
      <c r="J34" s="39" t="s">
        <v>131</v>
      </c>
      <c r="K34" s="41" t="s">
        <v>132</v>
      </c>
      <c r="L34" s="41" t="s">
        <v>134</v>
      </c>
    </row>
    <row r="35" spans="1:12">
      <c r="A35">
        <v>28</v>
      </c>
      <c r="B35" s="38" t="s">
        <v>130</v>
      </c>
      <c r="C35" s="56" t="s">
        <v>91</v>
      </c>
      <c r="D35" s="38" t="s">
        <v>57</v>
      </c>
      <c r="E35" s="38" t="s">
        <v>92</v>
      </c>
      <c r="F35" t="s">
        <v>91</v>
      </c>
      <c r="G35" s="38" t="s">
        <v>63</v>
      </c>
      <c r="H35" s="38" t="s">
        <v>57</v>
      </c>
      <c r="I35" s="46">
        <v>264</v>
      </c>
      <c r="J35" s="39" t="s">
        <v>131</v>
      </c>
      <c r="K35" s="41" t="s">
        <v>132</v>
      </c>
      <c r="L35" s="41" t="s">
        <v>135</v>
      </c>
    </row>
    <row r="36" spans="1:12">
      <c r="A36">
        <v>29</v>
      </c>
      <c r="B36" s="38" t="s">
        <v>130</v>
      </c>
      <c r="C36" s="56" t="s">
        <v>136</v>
      </c>
      <c r="D36" s="38" t="s">
        <v>57</v>
      </c>
      <c r="E36" s="38" t="s">
        <v>92</v>
      </c>
      <c r="F36" t="s">
        <v>136</v>
      </c>
      <c r="G36" s="38" t="s">
        <v>63</v>
      </c>
      <c r="H36" s="38" t="s">
        <v>57</v>
      </c>
      <c r="I36" s="46">
        <v>250</v>
      </c>
      <c r="J36" s="39" t="s">
        <v>131</v>
      </c>
      <c r="K36" s="41" t="s">
        <v>132</v>
      </c>
      <c r="L36" s="41" t="s">
        <v>137</v>
      </c>
    </row>
    <row r="37" spans="1:12">
      <c r="A37">
        <v>30</v>
      </c>
      <c r="B37" s="38" t="s">
        <v>130</v>
      </c>
      <c r="C37" s="56" t="s">
        <v>138</v>
      </c>
      <c r="D37" s="38" t="s">
        <v>57</v>
      </c>
      <c r="E37" s="38" t="s">
        <v>92</v>
      </c>
      <c r="F37" t="s">
        <v>138</v>
      </c>
      <c r="G37" s="38" t="s">
        <v>63</v>
      </c>
      <c r="H37" s="38" t="s">
        <v>57</v>
      </c>
      <c r="I37" s="46">
        <v>185</v>
      </c>
      <c r="J37" s="39" t="s">
        <v>131</v>
      </c>
      <c r="K37" s="41" t="s">
        <v>132</v>
      </c>
      <c r="L37" s="41" t="s">
        <v>139</v>
      </c>
    </row>
    <row r="38" spans="1:12">
      <c r="A38">
        <v>31</v>
      </c>
      <c r="B38" s="38" t="s">
        <v>140</v>
      </c>
      <c r="C38" s="56" t="s">
        <v>25</v>
      </c>
      <c r="D38" s="38" t="s">
        <v>57</v>
      </c>
      <c r="E38" s="38" t="s">
        <v>65</v>
      </c>
      <c r="F38" s="38" t="s">
        <v>25</v>
      </c>
      <c r="G38" s="38" t="s">
        <v>63</v>
      </c>
      <c r="H38" s="38" t="s">
        <v>57</v>
      </c>
      <c r="I38" s="46">
        <v>28000</v>
      </c>
      <c r="J38" s="39" t="s">
        <v>141</v>
      </c>
      <c r="K38" s="41" t="s">
        <v>142</v>
      </c>
      <c r="L38" s="41" t="s">
        <v>143</v>
      </c>
    </row>
    <row r="39" spans="1:12">
      <c r="A39">
        <v>32</v>
      </c>
      <c r="B39" s="38" t="s">
        <v>140</v>
      </c>
      <c r="C39" s="56" t="s">
        <v>17</v>
      </c>
      <c r="D39" s="38" t="s">
        <v>57</v>
      </c>
      <c r="E39" s="38" t="s">
        <v>65</v>
      </c>
      <c r="F39" t="s">
        <v>17</v>
      </c>
      <c r="G39" s="38" t="s">
        <v>63</v>
      </c>
      <c r="H39" s="38" t="s">
        <v>57</v>
      </c>
      <c r="I39" s="46">
        <v>9600</v>
      </c>
      <c r="J39" s="39" t="s">
        <v>141</v>
      </c>
      <c r="K39" s="41" t="s">
        <v>142</v>
      </c>
      <c r="L39" s="41" t="s">
        <v>144</v>
      </c>
    </row>
    <row r="40" spans="1:12">
      <c r="A40">
        <v>33</v>
      </c>
      <c r="B40" s="38" t="s">
        <v>140</v>
      </c>
      <c r="C40" s="56" t="s">
        <v>91</v>
      </c>
      <c r="D40" s="38" t="s">
        <v>57</v>
      </c>
      <c r="E40" s="38" t="s">
        <v>92</v>
      </c>
      <c r="F40" t="s">
        <v>91</v>
      </c>
      <c r="G40" s="38" t="s">
        <v>63</v>
      </c>
      <c r="H40" s="38" t="s">
        <v>57</v>
      </c>
      <c r="I40" s="46">
        <v>4900</v>
      </c>
      <c r="J40" s="39" t="s">
        <v>141</v>
      </c>
      <c r="K40" s="41" t="s">
        <v>142</v>
      </c>
      <c r="L40" s="41" t="s">
        <v>145</v>
      </c>
    </row>
    <row r="41" spans="1:12">
      <c r="A41">
        <v>34</v>
      </c>
      <c r="B41" s="38" t="s">
        <v>140</v>
      </c>
      <c r="C41" s="56" t="s">
        <v>146</v>
      </c>
      <c r="D41" s="38" t="s">
        <v>57</v>
      </c>
      <c r="E41" s="38" t="s">
        <v>58</v>
      </c>
      <c r="F41" s="38" t="s">
        <v>146</v>
      </c>
      <c r="G41" s="38" t="s">
        <v>63</v>
      </c>
      <c r="H41" s="38" t="s">
        <v>57</v>
      </c>
      <c r="I41" s="46" t="s">
        <v>122</v>
      </c>
      <c r="J41" s="39" t="s">
        <v>141</v>
      </c>
      <c r="K41" s="41" t="s">
        <v>142</v>
      </c>
      <c r="L41" s="41" t="s">
        <v>147</v>
      </c>
    </row>
    <row r="42" spans="1:12">
      <c r="A42">
        <v>35</v>
      </c>
      <c r="B42" s="38" t="s">
        <v>140</v>
      </c>
      <c r="C42" s="56" t="s">
        <v>148</v>
      </c>
      <c r="D42" s="38" t="s">
        <v>57</v>
      </c>
      <c r="E42" s="38" t="s">
        <v>92</v>
      </c>
      <c r="F42" t="s">
        <v>148</v>
      </c>
      <c r="G42" s="38" t="s">
        <v>63</v>
      </c>
      <c r="H42" s="38" t="s">
        <v>57</v>
      </c>
      <c r="I42" s="46">
        <v>1600</v>
      </c>
      <c r="J42" s="39" t="s">
        <v>141</v>
      </c>
      <c r="K42" s="41" t="s">
        <v>142</v>
      </c>
      <c r="L42" s="41" t="s">
        <v>149</v>
      </c>
    </row>
    <row r="43" spans="1:12">
      <c r="A43">
        <v>36</v>
      </c>
      <c r="B43" s="38" t="s">
        <v>150</v>
      </c>
      <c r="C43" s="56" t="s">
        <v>36</v>
      </c>
      <c r="D43" s="38" t="s">
        <v>151</v>
      </c>
      <c r="E43" s="38" t="s">
        <v>65</v>
      </c>
      <c r="F43" s="38" t="s">
        <v>250</v>
      </c>
      <c r="G43" s="38" t="s">
        <v>58</v>
      </c>
      <c r="H43" s="38" t="s">
        <v>151</v>
      </c>
      <c r="I43" s="46">
        <v>20000</v>
      </c>
      <c r="J43" s="39" t="s">
        <v>86</v>
      </c>
      <c r="K43" s="41" t="s">
        <v>152</v>
      </c>
      <c r="L43" s="41" t="s">
        <v>153</v>
      </c>
    </row>
    <row r="44" spans="1:12">
      <c r="A44">
        <v>37</v>
      </c>
      <c r="B44" s="38" t="s">
        <v>150</v>
      </c>
      <c r="C44" s="56" t="s">
        <v>28</v>
      </c>
      <c r="D44" s="38" t="s">
        <v>151</v>
      </c>
      <c r="E44" s="38" t="s">
        <v>65</v>
      </c>
      <c r="F44" s="38" t="s">
        <v>28</v>
      </c>
      <c r="G44" s="38" t="s">
        <v>63</v>
      </c>
      <c r="H44" s="38" t="s">
        <v>151</v>
      </c>
      <c r="I44" s="46">
        <v>12000</v>
      </c>
      <c r="J44" s="39" t="s">
        <v>86</v>
      </c>
      <c r="K44" s="41" t="s">
        <v>152</v>
      </c>
      <c r="L44" s="41" t="s">
        <v>154</v>
      </c>
    </row>
    <row r="45" spans="1:12">
      <c r="A45">
        <v>38</v>
      </c>
      <c r="B45" s="38" t="s">
        <v>150</v>
      </c>
      <c r="C45" s="56" t="s">
        <v>35</v>
      </c>
      <c r="D45" s="38" t="s">
        <v>151</v>
      </c>
      <c r="E45" s="38" t="s">
        <v>65</v>
      </c>
      <c r="F45" t="s">
        <v>35</v>
      </c>
      <c r="G45" s="38" t="s">
        <v>63</v>
      </c>
      <c r="H45" s="38" t="s">
        <v>151</v>
      </c>
      <c r="I45" s="46">
        <v>11000</v>
      </c>
      <c r="J45" s="39" t="s">
        <v>86</v>
      </c>
      <c r="K45" s="41" t="s">
        <v>152</v>
      </c>
      <c r="L45" s="41" t="s">
        <v>155</v>
      </c>
    </row>
    <row r="46" spans="1:12">
      <c r="A46">
        <v>39</v>
      </c>
      <c r="B46" s="38" t="s">
        <v>150</v>
      </c>
      <c r="C46" s="56" t="s">
        <v>156</v>
      </c>
      <c r="D46" s="38" t="s">
        <v>151</v>
      </c>
      <c r="E46" s="38" t="s">
        <v>58</v>
      </c>
      <c r="F46" s="38" t="s">
        <v>156</v>
      </c>
      <c r="G46" s="38" t="s">
        <v>63</v>
      </c>
      <c r="H46" s="38" t="s">
        <v>151</v>
      </c>
      <c r="I46" s="46">
        <v>7600</v>
      </c>
      <c r="J46" s="39" t="s">
        <v>86</v>
      </c>
      <c r="K46" s="41" t="s">
        <v>152</v>
      </c>
      <c r="L46" s="41" t="s">
        <v>157</v>
      </c>
    </row>
    <row r="47" spans="1:12">
      <c r="A47">
        <v>40</v>
      </c>
      <c r="B47" s="38" t="s">
        <v>150</v>
      </c>
      <c r="C47" s="56" t="s">
        <v>268</v>
      </c>
      <c r="D47" s="38" t="s">
        <v>151</v>
      </c>
      <c r="E47" s="38" t="s">
        <v>58</v>
      </c>
      <c r="F47" s="38" t="s">
        <v>269</v>
      </c>
      <c r="G47" s="38" t="s">
        <v>63</v>
      </c>
      <c r="H47" s="38" t="s">
        <v>151</v>
      </c>
      <c r="I47" s="46">
        <v>6600</v>
      </c>
      <c r="J47" s="39" t="s">
        <v>86</v>
      </c>
      <c r="K47" s="41" t="s">
        <v>152</v>
      </c>
      <c r="L47" s="41" t="s">
        <v>158</v>
      </c>
    </row>
    <row r="48" spans="1:12">
      <c r="A48">
        <v>41</v>
      </c>
      <c r="B48" s="56" t="s">
        <v>159</v>
      </c>
      <c r="C48" s="56" t="s">
        <v>36</v>
      </c>
      <c r="D48" s="38" t="s">
        <v>151</v>
      </c>
      <c r="E48" s="38" t="s">
        <v>65</v>
      </c>
      <c r="F48" t="s">
        <v>250</v>
      </c>
      <c r="G48" s="38" t="s">
        <v>58</v>
      </c>
      <c r="H48" s="38" t="s">
        <v>151</v>
      </c>
      <c r="I48" s="46">
        <v>1300</v>
      </c>
      <c r="J48" s="39" t="s">
        <v>131</v>
      </c>
      <c r="K48" s="41" t="s">
        <v>160</v>
      </c>
      <c r="L48" s="41" t="s">
        <v>161</v>
      </c>
    </row>
    <row r="49" spans="1:12">
      <c r="A49">
        <v>42</v>
      </c>
      <c r="B49" s="38" t="s">
        <v>159</v>
      </c>
      <c r="C49" s="56" t="s">
        <v>28</v>
      </c>
      <c r="D49" s="38" t="s">
        <v>151</v>
      </c>
      <c r="E49" s="38" t="s">
        <v>65</v>
      </c>
      <c r="F49" t="s">
        <v>28</v>
      </c>
      <c r="G49" s="38" t="s">
        <v>63</v>
      </c>
      <c r="H49" s="38" t="s">
        <v>151</v>
      </c>
      <c r="I49" s="46">
        <v>807</v>
      </c>
      <c r="J49" s="39" t="s">
        <v>131</v>
      </c>
      <c r="K49" s="41" t="s">
        <v>160</v>
      </c>
      <c r="L49" s="41" t="s">
        <v>162</v>
      </c>
    </row>
    <row r="50" spans="1:12">
      <c r="A50">
        <v>43</v>
      </c>
      <c r="B50" s="38" t="s">
        <v>159</v>
      </c>
      <c r="C50" s="56" t="s">
        <v>163</v>
      </c>
      <c r="D50" s="38" t="s">
        <v>151</v>
      </c>
      <c r="E50" s="38" t="s">
        <v>58</v>
      </c>
      <c r="F50" s="38" t="s">
        <v>163</v>
      </c>
      <c r="G50" s="38" t="s">
        <v>58</v>
      </c>
      <c r="H50" s="38" t="s">
        <v>151</v>
      </c>
      <c r="I50" s="46">
        <v>380</v>
      </c>
      <c r="J50" s="39" t="s">
        <v>131</v>
      </c>
      <c r="K50" s="41" t="s">
        <v>160</v>
      </c>
      <c r="L50" s="41" t="s">
        <v>164</v>
      </c>
    </row>
    <row r="51" spans="1:12">
      <c r="A51">
        <v>44</v>
      </c>
      <c r="B51" s="56" t="s">
        <v>159</v>
      </c>
      <c r="C51" s="56" t="s">
        <v>31</v>
      </c>
      <c r="D51" s="38" t="s">
        <v>151</v>
      </c>
      <c r="E51" s="38" t="s">
        <v>65</v>
      </c>
      <c r="F51" t="s">
        <v>251</v>
      </c>
      <c r="G51" s="38" t="s">
        <v>63</v>
      </c>
      <c r="H51" s="38" t="s">
        <v>151</v>
      </c>
      <c r="I51" s="46">
        <v>380</v>
      </c>
      <c r="J51" s="39" t="s">
        <v>131</v>
      </c>
      <c r="K51" s="41" t="s">
        <v>160</v>
      </c>
      <c r="L51" s="41" t="s">
        <v>165</v>
      </c>
    </row>
    <row r="52" spans="1:12">
      <c r="A52">
        <v>45</v>
      </c>
      <c r="B52" s="38" t="s">
        <v>159</v>
      </c>
      <c r="C52" s="56" t="s">
        <v>166</v>
      </c>
      <c r="D52" s="38" t="s">
        <v>151</v>
      </c>
      <c r="E52" s="38" t="s">
        <v>65</v>
      </c>
      <c r="F52" s="38" t="s">
        <v>166</v>
      </c>
      <c r="G52" s="38" t="s">
        <v>58</v>
      </c>
      <c r="H52" s="38" t="s">
        <v>167</v>
      </c>
      <c r="I52" s="46">
        <v>240</v>
      </c>
      <c r="J52" s="39" t="s">
        <v>131</v>
      </c>
      <c r="K52" s="41" t="s">
        <v>160</v>
      </c>
      <c r="L52" s="41" t="s">
        <v>168</v>
      </c>
    </row>
    <row r="53" spans="1:12">
      <c r="A53">
        <v>46</v>
      </c>
      <c r="B53" s="38" t="s">
        <v>169</v>
      </c>
      <c r="C53" s="56" t="s">
        <v>32</v>
      </c>
      <c r="D53" s="38" t="s">
        <v>151</v>
      </c>
      <c r="E53" s="38" t="s">
        <v>65</v>
      </c>
      <c r="F53" s="38" t="s">
        <v>32</v>
      </c>
      <c r="G53" s="38" t="s">
        <v>63</v>
      </c>
      <c r="H53" s="38" t="s">
        <v>151</v>
      </c>
      <c r="I53" s="39">
        <v>11.95</v>
      </c>
      <c r="J53" s="39" t="s">
        <v>170</v>
      </c>
      <c r="K53" s="41" t="s">
        <v>171</v>
      </c>
      <c r="L53" s="41" t="s">
        <v>172</v>
      </c>
    </row>
    <row r="54" spans="1:12">
      <c r="A54">
        <v>47</v>
      </c>
      <c r="B54" s="38" t="s">
        <v>169</v>
      </c>
      <c r="C54" s="56" t="s">
        <v>22</v>
      </c>
      <c r="D54" s="38" t="s">
        <v>151</v>
      </c>
      <c r="E54" s="38" t="s">
        <v>65</v>
      </c>
      <c r="F54" s="38" t="s">
        <v>22</v>
      </c>
      <c r="G54" s="38" t="s">
        <v>63</v>
      </c>
      <c r="H54" s="38" t="s">
        <v>151</v>
      </c>
      <c r="I54" s="39">
        <v>10.43</v>
      </c>
      <c r="J54" s="39" t="s">
        <v>170</v>
      </c>
      <c r="K54" s="41" t="s">
        <v>171</v>
      </c>
      <c r="L54" s="41" t="s">
        <v>173</v>
      </c>
    </row>
    <row r="55" spans="1:12">
      <c r="A55">
        <v>48</v>
      </c>
      <c r="B55" s="38" t="s">
        <v>169</v>
      </c>
      <c r="C55" s="56" t="s">
        <v>174</v>
      </c>
      <c r="D55" s="38" t="s">
        <v>151</v>
      </c>
      <c r="E55" s="38" t="s">
        <v>65</v>
      </c>
      <c r="F55" s="38" t="s">
        <v>175</v>
      </c>
      <c r="G55" s="38" t="s">
        <v>176</v>
      </c>
      <c r="H55" s="38" t="s">
        <v>151</v>
      </c>
      <c r="I55" s="39">
        <v>3.16</v>
      </c>
      <c r="J55" s="39" t="s">
        <v>170</v>
      </c>
      <c r="K55" s="41" t="s">
        <v>177</v>
      </c>
      <c r="L55" s="41" t="s">
        <v>178</v>
      </c>
    </row>
    <row r="56" spans="1:12">
      <c r="A56">
        <v>49</v>
      </c>
      <c r="B56" s="38" t="s">
        <v>169</v>
      </c>
      <c r="C56" s="56" t="s">
        <v>179</v>
      </c>
      <c r="D56" s="38" t="s">
        <v>151</v>
      </c>
      <c r="E56" s="38" t="s">
        <v>65</v>
      </c>
      <c r="F56" s="38" t="s">
        <v>27</v>
      </c>
      <c r="G56" s="38" t="s">
        <v>180</v>
      </c>
      <c r="H56" s="38" t="s">
        <v>167</v>
      </c>
      <c r="I56" s="39">
        <v>3.09</v>
      </c>
      <c r="J56" s="39" t="s">
        <v>170</v>
      </c>
      <c r="K56" s="41" t="s">
        <v>177</v>
      </c>
      <c r="L56" s="41" t="s">
        <v>181</v>
      </c>
    </row>
    <row r="57" spans="1:12">
      <c r="A57">
        <v>50</v>
      </c>
      <c r="B57" s="38" t="s">
        <v>169</v>
      </c>
      <c r="C57" s="56" t="s">
        <v>182</v>
      </c>
      <c r="D57" s="38" t="s">
        <v>151</v>
      </c>
      <c r="E57" s="38" t="s">
        <v>65</v>
      </c>
      <c r="F57" s="38" t="s">
        <v>183</v>
      </c>
      <c r="G57" s="38" t="s">
        <v>184</v>
      </c>
      <c r="H57" s="38" t="s">
        <v>151</v>
      </c>
      <c r="I57" s="39">
        <v>1.2</v>
      </c>
      <c r="J57" s="39" t="s">
        <v>170</v>
      </c>
      <c r="K57" s="41" t="s">
        <v>177</v>
      </c>
      <c r="L57" s="41" t="s">
        <v>185</v>
      </c>
    </row>
    <row r="58" spans="1:12">
      <c r="A58">
        <v>51</v>
      </c>
      <c r="B58" s="56" t="s">
        <v>186</v>
      </c>
      <c r="C58" s="56" t="s">
        <v>24</v>
      </c>
      <c r="D58" s="38" t="s">
        <v>84</v>
      </c>
      <c r="E58" s="38" t="s">
        <v>65</v>
      </c>
      <c r="F58" s="38" t="s">
        <v>24</v>
      </c>
      <c r="G58" s="38" t="s">
        <v>63</v>
      </c>
      <c r="H58" s="38" t="s">
        <v>84</v>
      </c>
      <c r="I58" s="46">
        <v>10021</v>
      </c>
      <c r="J58" s="39" t="s">
        <v>86</v>
      </c>
      <c r="K58" s="41" t="s">
        <v>152</v>
      </c>
      <c r="L58" s="41" t="s">
        <v>187</v>
      </c>
    </row>
    <row r="59" spans="1:12">
      <c r="A59">
        <v>52</v>
      </c>
      <c r="B59" s="38" t="s">
        <v>186</v>
      </c>
      <c r="C59" s="56" t="s">
        <v>188</v>
      </c>
      <c r="D59" s="38" t="s">
        <v>84</v>
      </c>
      <c r="E59" s="38" t="s">
        <v>58</v>
      </c>
      <c r="F59" s="38" t="s">
        <v>188</v>
      </c>
      <c r="G59" s="38" t="s">
        <v>63</v>
      </c>
      <c r="H59" s="38" t="s">
        <v>84</v>
      </c>
      <c r="I59" s="46">
        <v>9000</v>
      </c>
      <c r="J59" s="39" t="s">
        <v>86</v>
      </c>
      <c r="K59" s="41" t="s">
        <v>152</v>
      </c>
      <c r="L59" s="41" t="s">
        <v>189</v>
      </c>
    </row>
    <row r="60" spans="1:12">
      <c r="A60">
        <v>53</v>
      </c>
      <c r="B60" s="38" t="s">
        <v>186</v>
      </c>
      <c r="C60" s="56" t="s">
        <v>190</v>
      </c>
      <c r="D60" s="38" t="s">
        <v>84</v>
      </c>
      <c r="E60" s="38" t="s">
        <v>58</v>
      </c>
      <c r="F60" s="38" t="s">
        <v>190</v>
      </c>
      <c r="G60" s="38" t="s">
        <v>63</v>
      </c>
      <c r="H60" s="38" t="s">
        <v>84</v>
      </c>
      <c r="I60" s="46">
        <v>8000</v>
      </c>
      <c r="J60" s="39" t="s">
        <v>86</v>
      </c>
      <c r="K60" s="41" t="s">
        <v>152</v>
      </c>
      <c r="L60" s="41" t="s">
        <v>191</v>
      </c>
    </row>
    <row r="61" spans="1:12">
      <c r="A61">
        <v>54</v>
      </c>
      <c r="B61" s="38" t="s">
        <v>186</v>
      </c>
      <c r="C61" s="56" t="s">
        <v>192</v>
      </c>
      <c r="D61" s="38" t="s">
        <v>84</v>
      </c>
      <c r="E61" s="38" t="s">
        <v>92</v>
      </c>
      <c r="F61" s="38" t="s">
        <v>192</v>
      </c>
      <c r="G61" s="38" t="s">
        <v>63</v>
      </c>
      <c r="H61" s="38" t="s">
        <v>84</v>
      </c>
      <c r="I61" s="46">
        <v>6066</v>
      </c>
      <c r="J61" s="39" t="s">
        <v>86</v>
      </c>
      <c r="K61" s="41" t="s">
        <v>152</v>
      </c>
      <c r="L61" s="41" t="s">
        <v>193</v>
      </c>
    </row>
    <row r="62" spans="1:12">
      <c r="A62">
        <v>55</v>
      </c>
      <c r="B62" s="38" t="s">
        <v>186</v>
      </c>
      <c r="C62" s="56" t="s">
        <v>194</v>
      </c>
      <c r="D62" s="38" t="s">
        <v>195</v>
      </c>
      <c r="E62" s="38" t="s">
        <v>92</v>
      </c>
      <c r="F62" s="38" t="s">
        <v>194</v>
      </c>
      <c r="G62" s="38" t="s">
        <v>63</v>
      </c>
      <c r="H62" s="38" t="s">
        <v>195</v>
      </c>
      <c r="I62" s="46">
        <v>4060</v>
      </c>
      <c r="J62" s="39" t="s">
        <v>86</v>
      </c>
      <c r="K62" s="41" t="s">
        <v>152</v>
      </c>
      <c r="L62" s="41" t="s">
        <v>196</v>
      </c>
    </row>
    <row r="63" spans="1:12">
      <c r="A63">
        <v>56</v>
      </c>
      <c r="B63" s="38" t="s">
        <v>197</v>
      </c>
      <c r="C63" s="56" t="s">
        <v>198</v>
      </c>
      <c r="D63" s="38" t="s">
        <v>199</v>
      </c>
      <c r="E63" s="38" t="s">
        <v>58</v>
      </c>
      <c r="F63" s="38" t="s">
        <v>198</v>
      </c>
      <c r="G63" s="38" t="s">
        <v>63</v>
      </c>
      <c r="H63" s="38" t="s">
        <v>199</v>
      </c>
      <c r="I63" s="46">
        <v>25000</v>
      </c>
      <c r="J63" s="39" t="s">
        <v>141</v>
      </c>
      <c r="K63" s="41" t="s">
        <v>200</v>
      </c>
      <c r="L63" s="41" t="s">
        <v>201</v>
      </c>
    </row>
    <row r="64" spans="1:12">
      <c r="A64">
        <v>57</v>
      </c>
      <c r="B64" s="38" t="s">
        <v>197</v>
      </c>
      <c r="C64" s="56" t="s">
        <v>202</v>
      </c>
      <c r="D64" s="38" t="s">
        <v>195</v>
      </c>
      <c r="E64" s="38" t="s">
        <v>58</v>
      </c>
      <c r="F64" s="38" t="s">
        <v>202</v>
      </c>
      <c r="G64" s="38" t="s">
        <v>63</v>
      </c>
      <c r="H64" s="38" t="s">
        <v>195</v>
      </c>
      <c r="I64" s="46">
        <v>18000</v>
      </c>
      <c r="J64" s="39" t="s">
        <v>141</v>
      </c>
      <c r="K64" s="41" t="s">
        <v>200</v>
      </c>
      <c r="L64" s="41" t="s">
        <v>203</v>
      </c>
    </row>
    <row r="65" spans="1:12">
      <c r="A65">
        <v>58</v>
      </c>
      <c r="B65" s="38" t="s">
        <v>197</v>
      </c>
      <c r="C65" s="56" t="s">
        <v>204</v>
      </c>
      <c r="D65" s="38" t="s">
        <v>205</v>
      </c>
      <c r="E65" s="38" t="s">
        <v>92</v>
      </c>
      <c r="F65" s="38" t="s">
        <v>204</v>
      </c>
      <c r="G65" s="38" t="s">
        <v>63</v>
      </c>
      <c r="H65" s="38" t="s">
        <v>205</v>
      </c>
      <c r="I65" s="46">
        <v>10000</v>
      </c>
      <c r="J65" s="39" t="s">
        <v>141</v>
      </c>
      <c r="K65" s="41" t="s">
        <v>200</v>
      </c>
      <c r="L65" s="41" t="s">
        <v>206</v>
      </c>
    </row>
    <row r="66" spans="1:12">
      <c r="A66">
        <v>59</v>
      </c>
      <c r="B66" s="38" t="s">
        <v>197</v>
      </c>
      <c r="C66" s="56" t="s">
        <v>207</v>
      </c>
      <c r="D66" s="38" t="s">
        <v>205</v>
      </c>
      <c r="E66" s="38" t="s">
        <v>58</v>
      </c>
      <c r="F66" s="38" t="s">
        <v>207</v>
      </c>
      <c r="G66" s="38" t="s">
        <v>63</v>
      </c>
      <c r="H66" s="38" t="s">
        <v>205</v>
      </c>
      <c r="I66" s="46">
        <v>10000</v>
      </c>
      <c r="J66" s="39" t="s">
        <v>141</v>
      </c>
      <c r="K66" s="41" t="s">
        <v>200</v>
      </c>
      <c r="L66" s="41" t="s">
        <v>208</v>
      </c>
    </row>
    <row r="67" spans="1:12">
      <c r="A67">
        <v>60</v>
      </c>
      <c r="B67" s="38" t="s">
        <v>197</v>
      </c>
      <c r="C67" s="56" t="s">
        <v>209</v>
      </c>
      <c r="D67" s="38" t="s">
        <v>84</v>
      </c>
      <c r="E67" s="38" t="s">
        <v>58</v>
      </c>
      <c r="F67" s="38" t="s">
        <v>209</v>
      </c>
      <c r="G67" s="38" t="s">
        <v>63</v>
      </c>
      <c r="H67" s="38" t="s">
        <v>84</v>
      </c>
      <c r="I67" s="46">
        <v>10000</v>
      </c>
      <c r="J67" s="39" t="s">
        <v>141</v>
      </c>
      <c r="K67" s="41" t="s">
        <v>200</v>
      </c>
      <c r="L67" s="41" t="s">
        <v>210</v>
      </c>
    </row>
    <row r="68" spans="1:12">
      <c r="A68">
        <v>61</v>
      </c>
      <c r="B68" s="38" t="s">
        <v>211</v>
      </c>
      <c r="C68" s="56" t="s">
        <v>212</v>
      </c>
      <c r="D68" s="38" t="s">
        <v>113</v>
      </c>
      <c r="E68" s="38" t="s">
        <v>65</v>
      </c>
      <c r="F68" s="38" t="s">
        <v>212</v>
      </c>
      <c r="G68" s="38" t="s">
        <v>63</v>
      </c>
      <c r="H68" s="38" t="s">
        <v>113</v>
      </c>
      <c r="I68" s="49">
        <v>541</v>
      </c>
      <c r="J68" s="39" t="s">
        <v>131</v>
      </c>
      <c r="K68" s="41" t="s">
        <v>160</v>
      </c>
      <c r="L68" s="41" t="s">
        <v>213</v>
      </c>
    </row>
    <row r="69" spans="1:12">
      <c r="A69">
        <v>62</v>
      </c>
      <c r="B69" s="38" t="s">
        <v>211</v>
      </c>
      <c r="C69" s="56" t="s">
        <v>214</v>
      </c>
      <c r="D69" s="38" t="s">
        <v>84</v>
      </c>
      <c r="E69" s="38" t="s">
        <v>58</v>
      </c>
      <c r="F69" s="38" t="s">
        <v>214</v>
      </c>
      <c r="G69" s="38" t="s">
        <v>63</v>
      </c>
      <c r="H69" s="38" t="s">
        <v>84</v>
      </c>
      <c r="I69" s="49">
        <v>426</v>
      </c>
      <c r="J69" s="39" t="s">
        <v>131</v>
      </c>
      <c r="K69" s="41" t="s">
        <v>160</v>
      </c>
      <c r="L69" s="41" t="s">
        <v>215</v>
      </c>
    </row>
    <row r="70" spans="1:12">
      <c r="A70">
        <v>63</v>
      </c>
      <c r="B70" s="38" t="s">
        <v>211</v>
      </c>
      <c r="C70" s="56" t="s">
        <v>216</v>
      </c>
      <c r="D70" s="38" t="s">
        <v>217</v>
      </c>
      <c r="E70" s="38" t="s">
        <v>58</v>
      </c>
      <c r="F70" s="38" t="s">
        <v>216</v>
      </c>
      <c r="G70" s="38" t="s">
        <v>63</v>
      </c>
      <c r="H70" s="38" t="s">
        <v>217</v>
      </c>
      <c r="I70" s="49">
        <v>350</v>
      </c>
      <c r="J70" s="39" t="s">
        <v>131</v>
      </c>
      <c r="K70" s="41" t="s">
        <v>160</v>
      </c>
      <c r="L70" s="41" t="s">
        <v>218</v>
      </c>
    </row>
    <row r="71" spans="1:12">
      <c r="A71">
        <v>64</v>
      </c>
      <c r="B71" s="38" t="s">
        <v>211</v>
      </c>
      <c r="C71" s="56" t="s">
        <v>219</v>
      </c>
      <c r="D71" s="38" t="s">
        <v>195</v>
      </c>
      <c r="E71" s="38" t="s">
        <v>58</v>
      </c>
      <c r="F71" s="38" t="s">
        <v>219</v>
      </c>
      <c r="G71" s="38" t="s">
        <v>63</v>
      </c>
      <c r="H71" s="38" t="s">
        <v>195</v>
      </c>
      <c r="I71" s="49">
        <v>350</v>
      </c>
      <c r="J71" s="39" t="s">
        <v>131</v>
      </c>
      <c r="K71" s="41" t="s">
        <v>160</v>
      </c>
      <c r="L71" s="41" t="s">
        <v>220</v>
      </c>
    </row>
    <row r="72" spans="1:12">
      <c r="A72">
        <v>65</v>
      </c>
      <c r="B72" s="56" t="s">
        <v>211</v>
      </c>
      <c r="C72" s="56" t="s">
        <v>221</v>
      </c>
      <c r="D72" s="38" t="s">
        <v>222</v>
      </c>
      <c r="E72" s="38" t="s">
        <v>58</v>
      </c>
      <c r="F72" s="38" t="s">
        <v>45</v>
      </c>
      <c r="G72" s="38" t="s">
        <v>180</v>
      </c>
      <c r="H72" s="38" t="s">
        <v>222</v>
      </c>
      <c r="I72" s="49">
        <v>323</v>
      </c>
      <c r="J72" s="39" t="s">
        <v>131</v>
      </c>
      <c r="K72" s="41" t="s">
        <v>160</v>
      </c>
      <c r="L72" s="41" t="s">
        <v>223</v>
      </c>
    </row>
    <row r="73" spans="1:12">
      <c r="A73">
        <v>66</v>
      </c>
      <c r="B73" s="38" t="s">
        <v>224</v>
      </c>
      <c r="C73" s="56" t="s">
        <v>225</v>
      </c>
      <c r="D73" s="38" t="s">
        <v>113</v>
      </c>
      <c r="E73" s="38" t="s">
        <v>58</v>
      </c>
      <c r="F73" t="s">
        <v>225</v>
      </c>
      <c r="G73" s="38" t="s">
        <v>58</v>
      </c>
      <c r="H73" s="38" t="s">
        <v>226</v>
      </c>
      <c r="I73" s="39">
        <v>19.600000000000001</v>
      </c>
      <c r="J73" s="40" t="s">
        <v>227</v>
      </c>
      <c r="K73" s="41" t="s">
        <v>228</v>
      </c>
      <c r="L73" s="41" t="s">
        <v>229</v>
      </c>
    </row>
    <row r="74" spans="1:12">
      <c r="A74">
        <v>67</v>
      </c>
      <c r="B74" s="38" t="s">
        <v>224</v>
      </c>
      <c r="C74" s="56" t="s">
        <v>230</v>
      </c>
      <c r="D74" s="38" t="s">
        <v>231</v>
      </c>
      <c r="E74" s="38" t="s">
        <v>92</v>
      </c>
      <c r="F74" s="38" t="s">
        <v>230</v>
      </c>
      <c r="G74" s="38" t="s">
        <v>63</v>
      </c>
      <c r="H74" s="38" t="s">
        <v>231</v>
      </c>
      <c r="I74" s="39">
        <v>13.9</v>
      </c>
      <c r="J74" s="40" t="s">
        <v>227</v>
      </c>
      <c r="K74" s="41" t="s">
        <v>228</v>
      </c>
      <c r="L74" s="41" t="s">
        <v>232</v>
      </c>
    </row>
    <row r="75" spans="1:12">
      <c r="A75">
        <v>68</v>
      </c>
      <c r="B75" s="38" t="s">
        <v>224</v>
      </c>
      <c r="C75" s="56" t="s">
        <v>233</v>
      </c>
      <c r="D75" s="38" t="s">
        <v>84</v>
      </c>
      <c r="E75" s="38" t="s">
        <v>92</v>
      </c>
      <c r="F75" s="38" t="s">
        <v>233</v>
      </c>
      <c r="G75" s="38" t="s">
        <v>63</v>
      </c>
      <c r="H75" s="38" t="s">
        <v>84</v>
      </c>
      <c r="I75" s="39">
        <v>13.6</v>
      </c>
      <c r="J75" s="40" t="s">
        <v>227</v>
      </c>
      <c r="K75" s="41" t="s">
        <v>228</v>
      </c>
      <c r="L75" s="41" t="s">
        <v>234</v>
      </c>
    </row>
    <row r="76" spans="1:12">
      <c r="A76">
        <v>69</v>
      </c>
      <c r="B76" s="38" t="s">
        <v>224</v>
      </c>
      <c r="C76" s="56" t="s">
        <v>23</v>
      </c>
      <c r="D76" s="38" t="s">
        <v>113</v>
      </c>
      <c r="E76" s="38" t="s">
        <v>65</v>
      </c>
      <c r="F76" s="38" t="s">
        <v>23</v>
      </c>
      <c r="G76" s="38" t="s">
        <v>63</v>
      </c>
      <c r="H76" s="38" t="s">
        <v>113</v>
      </c>
      <c r="I76" s="39">
        <v>8.6</v>
      </c>
      <c r="J76" s="40" t="s">
        <v>227</v>
      </c>
      <c r="K76" s="41" t="s">
        <v>228</v>
      </c>
      <c r="L76" s="41" t="s">
        <v>235</v>
      </c>
    </row>
    <row r="77" spans="1:12">
      <c r="A77">
        <v>70</v>
      </c>
      <c r="B77" s="38" t="s">
        <v>224</v>
      </c>
      <c r="C77" s="56" t="s">
        <v>236</v>
      </c>
      <c r="D77" s="38" t="s">
        <v>237</v>
      </c>
      <c r="E77" s="38" t="s">
        <v>92</v>
      </c>
      <c r="F77" s="38" t="s">
        <v>236</v>
      </c>
      <c r="G77" s="38" t="s">
        <v>63</v>
      </c>
      <c r="H77" s="38" t="s">
        <v>237</v>
      </c>
      <c r="I77" s="39">
        <v>8.1</v>
      </c>
      <c r="J77" s="40" t="s">
        <v>227</v>
      </c>
      <c r="K77" s="41" t="s">
        <v>228</v>
      </c>
      <c r="L77" s="41" t="s">
        <v>238</v>
      </c>
    </row>
  </sheetData>
  <autoFilter ref="A7:L77">
    <sortState ref="A8:L77">
      <sortCondition ref="A7:A77"/>
    </sortState>
  </autoFilter>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B1:H114"/>
  <sheetViews>
    <sheetView zoomScaleNormal="100" workbookViewId="0">
      <pane xSplit="2" ySplit="2" topLeftCell="C3" activePane="bottomRight" state="frozen"/>
      <selection activeCell="G59" sqref="G59"/>
      <selection pane="topRight" activeCell="G59" sqref="G59"/>
      <selection pane="bottomLeft" activeCell="G59" sqref="G59"/>
      <selection pane="bottomRight" activeCell="B17" sqref="B17"/>
    </sheetView>
  </sheetViews>
  <sheetFormatPr baseColWidth="10" defaultColWidth="8.88671875" defaultRowHeight="14.4"/>
  <cols>
    <col min="2" max="2" width="49" customWidth="1"/>
    <col min="3" max="3" width="52.6640625" bestFit="1" customWidth="1"/>
    <col min="4" max="4" width="26.5546875" customWidth="1"/>
    <col min="5" max="5" width="15.88671875" customWidth="1"/>
    <col min="6" max="6" width="27" customWidth="1"/>
    <col min="7" max="7" width="19.6640625" customWidth="1"/>
    <col min="8" max="8" width="23.5546875" customWidth="1"/>
  </cols>
  <sheetData>
    <row r="1" spans="2:8" ht="18">
      <c r="B1" s="9" t="s">
        <v>4</v>
      </c>
      <c r="C1" s="2"/>
      <c r="D1" s="3"/>
      <c r="E1" s="3"/>
      <c r="F1" s="3"/>
    </row>
    <row r="2" spans="2:8" ht="28.8">
      <c r="B2" s="54" t="s">
        <v>241</v>
      </c>
      <c r="C2" s="54" t="s">
        <v>240</v>
      </c>
      <c r="D2" s="7" t="s">
        <v>30</v>
      </c>
      <c r="E2" s="4" t="s">
        <v>2</v>
      </c>
      <c r="F2" s="53" t="s">
        <v>242</v>
      </c>
      <c r="G2" s="5" t="s">
        <v>1</v>
      </c>
      <c r="H2" s="8" t="s">
        <v>3</v>
      </c>
    </row>
    <row r="3" spans="2:8">
      <c r="B3" t="s">
        <v>0</v>
      </c>
      <c r="C3" t="s">
        <v>5</v>
      </c>
      <c r="E3" s="12">
        <v>0.78959999999999997</v>
      </c>
      <c r="G3" s="11" t="s">
        <v>10</v>
      </c>
      <c r="H3" s="1" t="s">
        <v>9</v>
      </c>
    </row>
    <row r="4" spans="2:8">
      <c r="B4" t="s">
        <v>0</v>
      </c>
      <c r="C4" t="s">
        <v>38</v>
      </c>
      <c r="E4" t="s">
        <v>254</v>
      </c>
      <c r="G4" s="10" t="s">
        <v>255</v>
      </c>
      <c r="H4" t="s">
        <v>256</v>
      </c>
    </row>
    <row r="5" spans="2:8">
      <c r="B5" t="s">
        <v>0</v>
      </c>
      <c r="C5" t="s">
        <v>39</v>
      </c>
      <c r="E5" t="s">
        <v>254</v>
      </c>
      <c r="G5" s="10" t="s">
        <v>255</v>
      </c>
      <c r="H5" t="s">
        <v>256</v>
      </c>
    </row>
    <row r="6" spans="2:8">
      <c r="B6" t="s">
        <v>0</v>
      </c>
      <c r="C6" t="s">
        <v>40</v>
      </c>
      <c r="E6" t="s">
        <v>254</v>
      </c>
      <c r="G6" s="10" t="s">
        <v>255</v>
      </c>
      <c r="H6" t="s">
        <v>257</v>
      </c>
    </row>
    <row r="7" spans="2:8">
      <c r="B7" t="s">
        <v>0</v>
      </c>
      <c r="C7" t="s">
        <v>41</v>
      </c>
      <c r="E7" t="s">
        <v>258</v>
      </c>
      <c r="G7" s="10" t="s">
        <v>255</v>
      </c>
      <c r="H7" t="s">
        <v>257</v>
      </c>
    </row>
    <row r="8" spans="2:8">
      <c r="B8" t="s">
        <v>0</v>
      </c>
      <c r="C8" t="s">
        <v>261</v>
      </c>
      <c r="E8" t="s">
        <v>259</v>
      </c>
      <c r="G8" s="10" t="s">
        <v>255</v>
      </c>
      <c r="H8" t="s">
        <v>260</v>
      </c>
    </row>
    <row r="9" spans="2:8">
      <c r="B9" t="s">
        <v>0</v>
      </c>
      <c r="C9" t="s">
        <v>43</v>
      </c>
      <c r="E9" t="s">
        <v>262</v>
      </c>
      <c r="G9" s="10" t="s">
        <v>255</v>
      </c>
      <c r="H9" t="s">
        <v>256</v>
      </c>
    </row>
    <row r="10" spans="2:8">
      <c r="B10" t="s">
        <v>0</v>
      </c>
      <c r="C10" t="s">
        <v>44</v>
      </c>
      <c r="G10" t="s">
        <v>266</v>
      </c>
      <c r="H10" s="52" t="s">
        <v>267</v>
      </c>
    </row>
    <row r="11" spans="2:8">
      <c r="B11" t="s">
        <v>0</v>
      </c>
      <c r="C11" t="s">
        <v>6</v>
      </c>
      <c r="E11" s="12">
        <v>1</v>
      </c>
      <c r="G11" s="11" t="s">
        <v>7</v>
      </c>
      <c r="H11" s="1" t="s">
        <v>8</v>
      </c>
    </row>
    <row r="12" spans="2:8" ht="28.8">
      <c r="B12" s="13" t="s">
        <v>12</v>
      </c>
      <c r="C12" t="s">
        <v>11</v>
      </c>
      <c r="D12" s="13"/>
      <c r="G12" s="11" t="s">
        <v>13</v>
      </c>
      <c r="H12" s="1" t="s">
        <v>14</v>
      </c>
    </row>
    <row r="13" spans="2:8">
      <c r="G13" s="10"/>
    </row>
    <row r="63" spans="6:6">
      <c r="F63" s="6"/>
    </row>
    <row r="64" spans="6:6">
      <c r="F64" s="6"/>
    </row>
    <row r="65" spans="6:6">
      <c r="F65" s="6"/>
    </row>
    <row r="66" spans="6:6">
      <c r="F66" s="6"/>
    </row>
    <row r="67" spans="6:6">
      <c r="F67" s="6"/>
    </row>
    <row r="68" spans="6:6">
      <c r="F68" s="6"/>
    </row>
    <row r="69" spans="6:6">
      <c r="F69" s="6"/>
    </row>
    <row r="70" spans="6:6">
      <c r="F70" s="6"/>
    </row>
    <row r="71" spans="6:6">
      <c r="F71" s="6"/>
    </row>
    <row r="72" spans="6:6">
      <c r="F72" s="6"/>
    </row>
    <row r="73" spans="6:6">
      <c r="F73" s="6"/>
    </row>
    <row r="74" spans="6:6">
      <c r="F74" s="6"/>
    </row>
    <row r="75" spans="6:6">
      <c r="F75" s="6"/>
    </row>
    <row r="76" spans="6:6">
      <c r="F76" s="6"/>
    </row>
    <row r="77" spans="6:6">
      <c r="F77" s="6"/>
    </row>
    <row r="78" spans="6:6">
      <c r="F78" s="6"/>
    </row>
    <row r="79" spans="6:6">
      <c r="F79" s="6"/>
    </row>
    <row r="80" spans="6:6">
      <c r="F80" s="6"/>
    </row>
    <row r="81" spans="6:6">
      <c r="F81" s="6"/>
    </row>
    <row r="82" spans="6:6">
      <c r="F82" s="6"/>
    </row>
    <row r="83" spans="6:6">
      <c r="F83" s="6"/>
    </row>
    <row r="84" spans="6:6">
      <c r="F84" s="6"/>
    </row>
    <row r="85" spans="6:6">
      <c r="F85" s="6"/>
    </row>
    <row r="86" spans="6:6">
      <c r="F86" s="6"/>
    </row>
    <row r="87" spans="6:6">
      <c r="F87" s="6"/>
    </row>
    <row r="88" spans="6:6">
      <c r="F88" s="6"/>
    </row>
    <row r="89" spans="6:6">
      <c r="F89" s="6"/>
    </row>
    <row r="90" spans="6:6">
      <c r="F90" s="6"/>
    </row>
    <row r="91" spans="6:6">
      <c r="F91" s="6"/>
    </row>
    <row r="92" spans="6:6">
      <c r="F92" s="6"/>
    </row>
    <row r="93" spans="6:6">
      <c r="F93" s="6"/>
    </row>
    <row r="94" spans="6:6">
      <c r="F94" s="6"/>
    </row>
    <row r="95" spans="6:6">
      <c r="F95" s="6"/>
    </row>
    <row r="96" spans="6:6">
      <c r="F96" s="6"/>
    </row>
    <row r="97" spans="6:6">
      <c r="F97" s="6"/>
    </row>
    <row r="98" spans="6:6">
      <c r="F98" s="6"/>
    </row>
    <row r="99" spans="6:6">
      <c r="F99" s="6"/>
    </row>
    <row r="100" spans="6:6">
      <c r="F100" s="6"/>
    </row>
    <row r="101" spans="6:6">
      <c r="F101" s="6"/>
    </row>
    <row r="102" spans="6:6">
      <c r="F102" s="6"/>
    </row>
    <row r="103" spans="6:6">
      <c r="F103" s="6"/>
    </row>
    <row r="104" spans="6:6">
      <c r="F104" s="6"/>
    </row>
    <row r="105" spans="6:6">
      <c r="F105" s="6"/>
    </row>
    <row r="106" spans="6:6">
      <c r="F106" s="6"/>
    </row>
    <row r="107" spans="6:6">
      <c r="F107" s="6"/>
    </row>
    <row r="108" spans="6:6">
      <c r="F108" s="6"/>
    </row>
    <row r="109" spans="6:6">
      <c r="F109" s="6"/>
    </row>
    <row r="110" spans="6:6">
      <c r="F110" s="6"/>
    </row>
    <row r="111" spans="6:6">
      <c r="F111" s="6"/>
    </row>
    <row r="112" spans="6:6">
      <c r="F112" s="6"/>
    </row>
    <row r="113" spans="6:6">
      <c r="F113" s="6"/>
    </row>
    <row r="114" spans="6:6">
      <c r="F114" s="6"/>
    </row>
  </sheetData>
  <hyperlinks>
    <hyperlink ref="G3" r:id="rId1" display="AR 2019"/>
    <hyperlink ref="G11" r:id="rId2"/>
    <hyperlink ref="G12" r:id="rId3" display="https://citywireselector.com/news/alliancebernstein-loses-14bn-bond-mandate-with-axa/a1323613"/>
    <hyperlink ref="G5" r:id="rId4"/>
    <hyperlink ref="G4" r:id="rId5"/>
    <hyperlink ref="G6" r:id="rId6"/>
    <hyperlink ref="G7" r:id="rId7"/>
    <hyperlink ref="G8" r:id="rId8"/>
    <hyperlink ref="G9" r:id="rId9"/>
  </hyperlinks>
  <pageMargins left="0.7" right="0.7" top="0.75" bottom="0.75" header="0.3" footer="0.3"/>
  <pageSetup paperSize="9" orientation="portrait" r:id="rId10"/>
</worksheet>
</file>

<file path=xl/worksheets/sheet3.xml><?xml version="1.0" encoding="utf-8"?>
<worksheet xmlns="http://schemas.openxmlformats.org/spreadsheetml/2006/main" xmlns:r="http://schemas.openxmlformats.org/officeDocument/2006/relationships">
  <sheetPr>
    <tabColor rgb="FF92D050"/>
  </sheetPr>
  <dimension ref="B1:J25"/>
  <sheetViews>
    <sheetView showGridLines="0" workbookViewId="0">
      <selection activeCell="B9" sqref="B9"/>
    </sheetView>
  </sheetViews>
  <sheetFormatPr baseColWidth="10" defaultColWidth="8.88671875" defaultRowHeight="14.4"/>
  <cols>
    <col min="2" max="2" width="38.109375" customWidth="1"/>
    <col min="3" max="10" width="16.44140625" customWidth="1"/>
  </cols>
  <sheetData>
    <row r="1" spans="2:10" ht="18">
      <c r="B1" s="9" t="s">
        <v>4</v>
      </c>
      <c r="C1" s="2"/>
      <c r="D1" s="2"/>
      <c r="E1" s="2"/>
    </row>
    <row r="3" spans="2:10">
      <c r="B3" t="s">
        <v>270</v>
      </c>
    </row>
    <row r="4" spans="2:10">
      <c r="B4" s="51" t="s">
        <v>252</v>
      </c>
    </row>
    <row r="5" spans="2:10" ht="9" customHeight="1">
      <c r="B5" s="51"/>
    </row>
    <row r="6" spans="2:10" s="13" customFormat="1" ht="57.6">
      <c r="B6" s="15" t="s">
        <v>15</v>
      </c>
      <c r="C6" s="16" t="s">
        <v>38</v>
      </c>
      <c r="D6" s="16" t="s">
        <v>39</v>
      </c>
      <c r="E6" s="16" t="s">
        <v>40</v>
      </c>
      <c r="F6" s="16" t="s">
        <v>41</v>
      </c>
      <c r="G6" s="16" t="s">
        <v>42</v>
      </c>
      <c r="H6" s="16" t="s">
        <v>43</v>
      </c>
      <c r="I6" s="16" t="s">
        <v>44</v>
      </c>
      <c r="J6" s="16" t="s">
        <v>16</v>
      </c>
    </row>
    <row r="7" spans="2:10" s="13" customFormat="1" ht="29.4" thickBot="1">
      <c r="B7" s="55" t="s">
        <v>246</v>
      </c>
      <c r="C7" s="50">
        <v>43830</v>
      </c>
      <c r="D7" s="50">
        <v>43830</v>
      </c>
      <c r="E7" s="50" t="s">
        <v>263</v>
      </c>
      <c r="F7" s="50" t="s">
        <v>239</v>
      </c>
      <c r="G7" s="50">
        <v>43646</v>
      </c>
      <c r="H7" s="50" t="s">
        <v>239</v>
      </c>
      <c r="I7" s="50" t="s">
        <v>243</v>
      </c>
      <c r="J7" s="50"/>
    </row>
    <row r="8" spans="2:10" ht="15" thickTop="1">
      <c r="B8" s="20" t="s">
        <v>265</v>
      </c>
      <c r="C8" s="21"/>
      <c r="D8" s="21"/>
      <c r="E8" s="21"/>
      <c r="F8" s="21">
        <v>6.4190578499999997</v>
      </c>
      <c r="G8" s="21"/>
      <c r="H8" s="21">
        <v>30.632715000000001</v>
      </c>
      <c r="I8" s="21">
        <v>6.438015</v>
      </c>
      <c r="J8" s="22">
        <v>43.489787849999999</v>
      </c>
    </row>
    <row r="9" spans="2:10">
      <c r="B9" s="23" t="s">
        <v>18</v>
      </c>
      <c r="C9" s="24"/>
      <c r="D9" s="24"/>
      <c r="E9" s="24">
        <v>0.17265</v>
      </c>
      <c r="F9" s="24"/>
      <c r="G9" s="24"/>
      <c r="H9" s="24">
        <v>0.17265</v>
      </c>
      <c r="I9" s="24"/>
      <c r="J9" s="22">
        <v>0.3453</v>
      </c>
    </row>
    <row r="10" spans="2:10">
      <c r="B10" s="20" t="s">
        <v>19</v>
      </c>
      <c r="C10" s="21"/>
      <c r="D10" s="21"/>
      <c r="E10" s="21"/>
      <c r="F10" s="21"/>
      <c r="G10" s="21"/>
      <c r="H10" s="21">
        <v>2.6598552599999996</v>
      </c>
      <c r="I10" s="21"/>
      <c r="J10" s="22">
        <v>2.6598552599999996</v>
      </c>
    </row>
    <row r="11" spans="2:10">
      <c r="B11" s="23" t="s">
        <v>20</v>
      </c>
      <c r="C11" s="24"/>
      <c r="D11" s="24"/>
      <c r="E11" s="24"/>
      <c r="F11" s="24"/>
      <c r="G11" s="24"/>
      <c r="H11" s="24">
        <v>0.54773537999999999</v>
      </c>
      <c r="I11" s="24">
        <v>0.55835113000000003</v>
      </c>
      <c r="J11" s="22">
        <v>1.1060865099999999</v>
      </c>
    </row>
    <row r="12" spans="2:10">
      <c r="B12" s="20" t="s">
        <v>23</v>
      </c>
      <c r="C12" s="21"/>
      <c r="D12" s="21">
        <v>3.1028456600000003</v>
      </c>
      <c r="E12" s="21">
        <v>3.9353500399999999</v>
      </c>
      <c r="F12" s="21">
        <v>8.7148795099999994</v>
      </c>
      <c r="G12" s="21"/>
      <c r="H12" s="21">
        <v>33.265574350000001</v>
      </c>
      <c r="I12" s="21">
        <v>1.2099068400000001</v>
      </c>
      <c r="J12" s="22">
        <v>50.228556400000002</v>
      </c>
    </row>
    <row r="13" spans="2:10" ht="15" thickBot="1">
      <c r="B13" s="23" t="s">
        <v>31</v>
      </c>
      <c r="C13" s="24">
        <v>1.0517991</v>
      </c>
      <c r="D13" s="24"/>
      <c r="E13" s="24"/>
      <c r="F13" s="24"/>
      <c r="G13" s="24">
        <v>0.40460363999999999</v>
      </c>
      <c r="H13" s="24"/>
      <c r="I13" s="24"/>
      <c r="J13" s="22">
        <v>1.4564027399999999</v>
      </c>
    </row>
    <row r="14" spans="2:10" ht="15" thickTop="1">
      <c r="B14" s="25" t="s">
        <v>29</v>
      </c>
      <c r="C14" s="19">
        <f>SUBTOTAL(109,'AXA holdings'!C8:C13)</f>
        <v>1.0517991</v>
      </c>
      <c r="D14" s="19">
        <f>SUBTOTAL(109,'AXA holdings'!D8:D13)</f>
        <v>3.1028456600000003</v>
      </c>
      <c r="E14" s="19">
        <f>SUBTOTAL(109,'AXA holdings'!E8:E13)</f>
        <v>4.1080000400000003</v>
      </c>
      <c r="F14" s="19">
        <f>SUBTOTAL(109,'AXA holdings'!F8:F13)</f>
        <v>15.133937359999999</v>
      </c>
      <c r="G14" s="19">
        <f>SUBTOTAL(109,'AXA holdings'!G8:G13)</f>
        <v>0.40460363999999999</v>
      </c>
      <c r="H14" s="19">
        <f>SUBTOTAL(109,'AXA holdings'!H8:H13)</f>
        <v>67.27852999000001</v>
      </c>
      <c r="I14" s="19">
        <f>SUBTOTAL(109,'AXA holdings'!I8:I13)</f>
        <v>8.2062729700000006</v>
      </c>
      <c r="J14" s="19">
        <f>SUBTOTAL(109,'AXA holdings'!J8:J13)</f>
        <v>99.285988759999995</v>
      </c>
    </row>
    <row r="16" spans="2:10">
      <c r="C16" s="14"/>
      <c r="D16" s="14"/>
      <c r="E16" s="14"/>
      <c r="F16" s="14"/>
      <c r="G16" s="14"/>
      <c r="H16" s="14"/>
      <c r="I16" s="14"/>
      <c r="J16" s="14"/>
    </row>
    <row r="17" spans="2:5">
      <c r="B17" s="51" t="s">
        <v>253</v>
      </c>
    </row>
    <row r="18" spans="2:5" ht="9" customHeight="1">
      <c r="B18" s="51"/>
    </row>
    <row r="19" spans="2:5" s="13" customFormat="1" ht="28.8">
      <c r="B19" s="15" t="s">
        <v>15</v>
      </c>
      <c r="C19" s="16" t="s">
        <v>40</v>
      </c>
      <c r="D19" s="16" t="s">
        <v>41</v>
      </c>
      <c r="E19" s="16" t="s">
        <v>16</v>
      </c>
    </row>
    <row r="20" spans="2:5" s="13" customFormat="1" ht="29.4" thickBot="1">
      <c r="B20" s="55" t="s">
        <v>246</v>
      </c>
      <c r="C20" s="50">
        <v>43799</v>
      </c>
      <c r="D20" s="50" t="s">
        <v>264</v>
      </c>
      <c r="E20" s="50"/>
    </row>
    <row r="21" spans="2:5" ht="15" thickTop="1">
      <c r="B21" s="17" t="s">
        <v>19</v>
      </c>
      <c r="C21" s="18">
        <v>0.111</v>
      </c>
      <c r="D21" s="18">
        <v>1.782</v>
      </c>
      <c r="E21" s="19">
        <v>1.893</v>
      </c>
    </row>
    <row r="22" spans="2:5">
      <c r="B22" s="20" t="s">
        <v>20</v>
      </c>
      <c r="C22" s="21"/>
      <c r="D22" s="21">
        <v>9.0990000000000002</v>
      </c>
      <c r="E22" s="22">
        <v>9.0990000000000002</v>
      </c>
    </row>
    <row r="23" spans="2:5">
      <c r="B23" s="23" t="s">
        <v>21</v>
      </c>
      <c r="C23" s="24"/>
      <c r="D23" s="24">
        <v>0</v>
      </c>
      <c r="E23" s="22">
        <v>0</v>
      </c>
    </row>
    <row r="24" spans="2:5" ht="15" thickBot="1">
      <c r="B24" s="20" t="s">
        <v>27</v>
      </c>
      <c r="C24" s="21"/>
      <c r="D24" s="21">
        <v>0</v>
      </c>
      <c r="E24" s="22">
        <v>0</v>
      </c>
    </row>
    <row r="25" spans="2:5" ht="15" thickTop="1">
      <c r="B25" s="25" t="s">
        <v>29</v>
      </c>
      <c r="C25" s="19">
        <f>SUBTOTAL(109,'AXA holdings'!C21:C24)</f>
        <v>0.111</v>
      </c>
      <c r="D25" s="19">
        <f>SUBTOTAL(109,'AXA holdings'!D21:D24)</f>
        <v>10.881</v>
      </c>
      <c r="E25" s="19">
        <f>SUBTOTAL(109,'AXA holdings'!E21:E24)</f>
        <v>10.992000000000001</v>
      </c>
    </row>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Selected companies</vt:lpstr>
      <vt:lpstr>AXA asset managers</vt:lpstr>
      <vt:lpstr>AXA holdings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Stefanie Geurts</dc:creator>
  <cp:lastModifiedBy>Hans Stromian</cp:lastModifiedBy>
  <dcterms:created xsi:type="dcterms:W3CDTF">2020-06-25T12:24:02Z</dcterms:created>
  <dcterms:modified xsi:type="dcterms:W3CDTF">2020-07-30T11:38:24Z</dcterms:modified>
</cp:coreProperties>
</file>