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7104" yWindow="108" windowWidth="14016" windowHeight="9252" tabRatio="808" activeTab="2"/>
  </bookViews>
  <sheets>
    <sheet name="Selected companies" sheetId="14" r:id="rId1"/>
    <sheet name="Alte Leipziger asset managers" sheetId="2" r:id="rId2"/>
    <sheet name="AL holdings" sheetId="9" r:id="rId3"/>
  </sheets>
  <externalReferences>
    <externalReference r:id="rId4"/>
  </externalReferences>
  <definedNames>
    <definedName name="_xlnm._FilterDatabase" localSheetId="0" hidden="1">'Selected companies'!$A$7:$L$77</definedName>
    <definedName name="CDP_CarbonAction">'[1]Documents &amp; Standards'!#REF!</definedName>
    <definedName name="ClimateChangeProgram">'[1]Documents &amp; Standards'!#REF!</definedName>
    <definedName name="Draft_score">'[1]Documents &amp; Standards'!#REF!</definedName>
    <definedName name="Equator_Principles">'[1]Documents &amp; Standards'!$F$3</definedName>
    <definedName name="EUCodeofConductforArmsExports">'[1]Documents &amp; Standards'!#REF!</definedName>
    <definedName name="ExtractiveIndustriesTransparencyInitiative">'[1]Documents &amp; Standards'!#REF!</definedName>
    <definedName name="Final_score">'[1]Documents &amp; Standards'!#REF!</definedName>
    <definedName name="IFC_EnvironmentalHealthandSafetyGuidelines">'[1]Documents &amp; Standards'!$F$4</definedName>
    <definedName name="IFC_PerformanceStandards">'[1]Documents &amp; Standards'!$F$5</definedName>
    <definedName name="IntnlCouncilOnMiningAndMetals">'[1]Documents &amp; Standards'!#REF!</definedName>
    <definedName name="OECD_DDGuidelines_Resp.SupChns_Minerals_ConflictAffectedHighRiskAreas">'[1]Documents &amp; Standards'!#REF!</definedName>
    <definedName name="OECD_GuidelinesforMNEs">'[1]Documents &amp; Standards'!$F$6</definedName>
    <definedName name="RioDeclaration">'[1]Documents &amp; Standards'!#REF!</definedName>
    <definedName name="UN_GPs_BusinessHumanRights">'[1]Documents &amp; Standards'!#REF!</definedName>
    <definedName name="WWF_GoldStandard">'[1]Documents &amp; Standards'!#REF!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2" i="9"/>
  <c r="D72"/>
  <c r="C72"/>
  <c r="U30"/>
  <c r="T30"/>
  <c r="S30"/>
  <c r="R30"/>
  <c r="Q30"/>
  <c r="P30"/>
  <c r="O30"/>
  <c r="N30"/>
  <c r="M30"/>
  <c r="L30"/>
  <c r="K30"/>
  <c r="J30"/>
  <c r="I30"/>
  <c r="H30"/>
  <c r="G30"/>
  <c r="F30"/>
  <c r="E30"/>
  <c r="D30"/>
  <c r="C30"/>
  <c r="C107" l="1"/>
  <c r="D88"/>
  <c r="C88"/>
  <c r="D46"/>
  <c r="E46"/>
  <c r="F46"/>
  <c r="G46"/>
  <c r="H46"/>
  <c r="I46"/>
  <c r="C46"/>
  <c r="E107" l="1"/>
  <c r="D107" l="1"/>
</calcChain>
</file>

<file path=xl/sharedStrings.xml><?xml version="1.0" encoding="utf-8"?>
<sst xmlns="http://schemas.openxmlformats.org/spreadsheetml/2006/main" count="1188" uniqueCount="347">
  <si>
    <t>Alte Leipziger</t>
  </si>
  <si>
    <t>internal asset manager</t>
  </si>
  <si>
    <t>Source</t>
  </si>
  <si>
    <t>ALTE LEIPZIGER Trust Investment-Gesellschaft mbH</t>
  </si>
  <si>
    <t>% owned</t>
  </si>
  <si>
    <t>external asset manager</t>
  </si>
  <si>
    <t>Allianz Global Investors GmbH</t>
  </si>
  <si>
    <t>Amundi Luxembourg SA</t>
  </si>
  <si>
    <t>DWS Investment SA</t>
  </si>
  <si>
    <t>FIL Investment Management (Luxembourg) SA</t>
  </si>
  <si>
    <t>Flossbach from Storch Invest SA</t>
  </si>
  <si>
    <t>Invesco Management SA</t>
  </si>
  <si>
    <t>BlackRock Asset Management Deutschland AG</t>
  </si>
  <si>
    <t>Lyxor International Asset Management SAS</t>
  </si>
  <si>
    <t>Justification</t>
  </si>
  <si>
    <t>ACATIS Investment GmbH</t>
  </si>
  <si>
    <t>Allianz Global Investors Europe GmbH</t>
  </si>
  <si>
    <t>Axxion SA</t>
  </si>
  <si>
    <t>BlackRock (Luxembourg) SA</t>
  </si>
  <si>
    <t>Comgest Asset Management Intl. Ltd.</t>
  </si>
  <si>
    <t>Comgest SA</t>
  </si>
  <si>
    <t>Commerzbank AG</t>
  </si>
  <si>
    <t>Credit Suisse Asset Management KAGmbH</t>
  </si>
  <si>
    <t>Degroof Petercam Asset Management SA</t>
  </si>
  <si>
    <t>Dimensional Fund Advisors Ltd.</t>
  </si>
  <si>
    <t>DJE Investment SA</t>
  </si>
  <si>
    <t xml:space="preserve">DWS International GmbH; Xtrackers ETF team </t>
  </si>
  <si>
    <t>DWS Investment GmbH</t>
  </si>
  <si>
    <t>ETHENEA Independent Investors SA</t>
  </si>
  <si>
    <t>FIL Investment Management (Lux) SA</t>
  </si>
  <si>
    <t>Franklin Templeton Investment Services GmbH</t>
  </si>
  <si>
    <t>HANSAINVEST Hanseatische Investment-GmbH</t>
  </si>
  <si>
    <t>IPConcept (Lux) SA</t>
  </si>
  <si>
    <t>J. Safra Sarasin Fund Management SA</t>
  </si>
  <si>
    <t>Janus Henderson Investors</t>
  </si>
  <si>
    <t>JP Morgan Asset Management (Europe) S.à.rl</t>
  </si>
  <si>
    <t>LRI Capital Management SA (Luxembourg)</t>
  </si>
  <si>
    <t>Lupus alpha Asset Management SA</t>
  </si>
  <si>
    <t>M&amp;G Luxembourg SA</t>
  </si>
  <si>
    <t>Nordea Investment Funds SA</t>
  </si>
  <si>
    <t>ODDO BHF Asset Management GmbH</t>
  </si>
  <si>
    <t>Pictet Funds (Europe) SA</t>
  </si>
  <si>
    <t>Raiffeisen Kapitalanlage-Gesellschaft mbH</t>
  </si>
  <si>
    <t>Sauren Finanzdienstleistungen GmbH &amp; Co. KG</t>
  </si>
  <si>
    <t>Schroder Investment Management SA</t>
  </si>
  <si>
    <t>SEB Investment GmbH</t>
  </si>
  <si>
    <t>Shareholder Value Management AG</t>
  </si>
  <si>
    <t>State Street Global Advisors Ltd.</t>
  </si>
  <si>
    <t>Universal-Investment-Gesellschaft mbH</t>
  </si>
  <si>
    <t>Vanguard Group (Ireland) Ltd.</t>
  </si>
  <si>
    <t>Walser Privatbank Invest SA</t>
  </si>
  <si>
    <t>Warburg Invest KAG mbH</t>
  </si>
  <si>
    <t>WWK Investment SA</t>
  </si>
  <si>
    <t>BlackRock Asset Management Deutschland GmbH</t>
  </si>
  <si>
    <t>Franklin Templeton International Services SA</t>
  </si>
  <si>
    <t>"ALTE LEIPZIGER Pensionskasse AG invests through investment funds in shares that are managed by capital management companies. With regard to the participation policy pursuant to Section 134b (1) AktG, reference is made to the asset managers' websites in the appendix, which manage the investment funds."
external asset manager of the AT Pensionkasse</t>
  </si>
  <si>
    <t>"ALTE LEIPZIGER Lebensversicherung aG invests in shares either through special funds managed by ALTE LEIPZIGER Trust Investment-Gesellschaft mbH (“AL Trust”) or through unit-linked life insurance policies for the respective policyholders (the “FLV funds”). As part of the overall investment, the equity investment strategy is subject to an asset-liability management system that aligns the assets held and the liabilities from the insurance contracts with one another with regard to specific targets.
The FLV funds are selected individually by the policyholders and are therefore not part of the investment strategy of ALTE LEIPZIGER Lebensversicherung aG. Their performance corresponds to the formation of actuarial reserves. With regard to the investment strategy of the FLV funds, reference is made to the websites of the respective capital management companies (cf. the list in the appendix). "
so these are external asset managers for unit-linked life insurance, as part of AT Lebungsversicherung</t>
  </si>
  <si>
    <t>Group</t>
  </si>
  <si>
    <t>Grand Total</t>
  </si>
  <si>
    <t>BRF</t>
  </si>
  <si>
    <t>Bunge</t>
  </si>
  <si>
    <t>Carrefour Group</t>
  </si>
  <si>
    <t xml:space="preserve">Casino </t>
  </si>
  <si>
    <t>Cencosud</t>
  </si>
  <si>
    <t>China Mengniu Dairy</t>
  </si>
  <si>
    <t>Danone</t>
  </si>
  <si>
    <t>ForFarmers</t>
  </si>
  <si>
    <t>JBS</t>
  </si>
  <si>
    <t>SLC Agricola</t>
  </si>
  <si>
    <t>Want Want Holdings</t>
  </si>
  <si>
    <t>Wen's Food Group</t>
  </si>
  <si>
    <t>Total</t>
  </si>
  <si>
    <t>AL Lebensversicherung: https://www.alte-leipziger.de/konzern/infos-zum-konzern/alte-leipziger-lebensversicherung</t>
  </si>
  <si>
    <t>AL Pensionskasse: https://www.alte-leipziger.de/konzern/infos-zum-konzern/alte-leipziger-pensionskasse</t>
  </si>
  <si>
    <t>iShares Core EUR Corporate Bond (ETF)</t>
  </si>
  <si>
    <t>iShares EUR Corporate Bond Sustainable 0 - 3 J. (ETF)</t>
  </si>
  <si>
    <t>iShares Global Corporates Bond EUR-hedged (ETF)</t>
  </si>
  <si>
    <t>iShares EURO STOXX 50 UCITS D (ETF)</t>
  </si>
  <si>
    <t>DBX MSCI EMU 1 D (ETF)</t>
  </si>
  <si>
    <t>DBX Xtrackers MSCI World UCITS 1 D (ETF)</t>
  </si>
  <si>
    <t>Funds</t>
  </si>
  <si>
    <t>Kapitalanlagestrategie 2020: https://www.alte-leipziger.de/al-p-kapitalanlagestrategie2020.pdf</t>
  </si>
  <si>
    <t>iShares EURO ULTRASHORT BOND (ETF)</t>
  </si>
  <si>
    <t>BNP Paribas Easy FTSE/NAREIT Eurozone Capped (ETF)</t>
  </si>
  <si>
    <t>DBX Xtrackers MSCI World UCITS (DR) 1C (ETF)</t>
  </si>
  <si>
    <t>DBX II Eurozone Government Bond 1C (ETF)</t>
  </si>
  <si>
    <t>DBX USD Treasuries EUR 2D (ETF)</t>
  </si>
  <si>
    <t>iShares EUR Covered Bond (ETF)</t>
  </si>
  <si>
    <t>iShares EM Local Government Bond (ETF)</t>
  </si>
  <si>
    <t>DBX II EUR High Yield Corporate Bond 1D (ETF)</t>
  </si>
  <si>
    <t>DBX USD Corporate Bond EUR 2D (ETF)</t>
  </si>
  <si>
    <t>GEM Debt Hard Currency Investment Grade (Investmentfonds)</t>
  </si>
  <si>
    <t>AMUNDI MSCI WORLD EX EMU (ETF)</t>
  </si>
  <si>
    <t>DBX MSCI EMU 1D (ETF)</t>
  </si>
  <si>
    <t>HSBC MSCI Emerging Markets (ETF)</t>
  </si>
  <si>
    <t>antea Investmentaktiengesellschaft</t>
  </si>
  <si>
    <t>Lyxor Asset Management</t>
  </si>
  <si>
    <t>Warburg Invest Kapitalanlagegesellschaft mbH</t>
  </si>
  <si>
    <t>iShares EURO STOXX 50 UCITS ETF (Inc)</t>
  </si>
  <si>
    <t>HSBC MSCI Emerging Markets ETF</t>
  </si>
  <si>
    <t>ACATIS Investment Kapitalverwaltungsgesellschaft GmbH</t>
  </si>
  <si>
    <t>Alte Leipziger Trust Investment-Gesellschaft mbH</t>
  </si>
  <si>
    <t>Axxion S.A.</t>
  </si>
  <si>
    <t>Comgest S.A.</t>
  </si>
  <si>
    <t>Dimensional Fund Advisors, Ltd.</t>
  </si>
  <si>
    <t>HANSAINVEST Hanseatische Investment GmbH</t>
  </si>
  <si>
    <t>IPConcept (Luxemburg) S.A.</t>
  </si>
  <si>
    <t>Oddo BHF Asset Management GmbH</t>
  </si>
  <si>
    <t>State Street Global Advisors Ltd. (Canada)</t>
  </si>
  <si>
    <t>UBS (Luxembourg) S.A.</t>
  </si>
  <si>
    <t>Fujian Sunner Development Co.</t>
  </si>
  <si>
    <t>Inner Mongolia Yili Industrial Group</t>
  </si>
  <si>
    <t>Marfrig</t>
  </si>
  <si>
    <t>Minerva</t>
  </si>
  <si>
    <t>Muyuan Foodstuff</t>
  </si>
  <si>
    <t>New Hope Liuhe</t>
  </si>
  <si>
    <t>Terra Santa</t>
  </si>
  <si>
    <t>DWS International GmbH</t>
  </si>
  <si>
    <t>Boparan Holdings</t>
  </si>
  <si>
    <t>Selected companies in the international soy and beef supply chains</t>
  </si>
  <si>
    <t>Company type</t>
  </si>
  <si>
    <t>Company</t>
  </si>
  <si>
    <t>Country</t>
  </si>
  <si>
    <t>Ownership</t>
  </si>
  <si>
    <t>Production / exports / sales / capacity</t>
  </si>
  <si>
    <t>Indicator</t>
  </si>
  <si>
    <t>Reference</t>
  </si>
  <si>
    <t>Reason for selection</t>
  </si>
  <si>
    <t>Soy producer Brazil</t>
  </si>
  <si>
    <t>Amaggi Commodities &amp; Amaggi Agro</t>
  </si>
  <si>
    <t>Brazil</t>
  </si>
  <si>
    <t>Private</t>
  </si>
  <si>
    <t>hectare / year</t>
  </si>
  <si>
    <t xml:space="preserve">Amaggi Commodities e Amaggi Agro (2018), Relatório Annual de Progresso Para Os Membros - 2018, Report to the RTRS. </t>
  </si>
  <si>
    <t>Large soy producer with activities in Cerrado states</t>
  </si>
  <si>
    <t>Grupo Bom Futuro</t>
  </si>
  <si>
    <t>n/a</t>
  </si>
  <si>
    <t>Revista Globo Rural (2018, February 2), "Grupo Bom Futuro vê mercado favorável para soja e algodão", online: https://revistagloborural.globo.com/Noticias/Agricultura/Soja/noticia/2018/02/grupo-bom-futuro-ve-mercado-favoravel-para-soja-e-algodao.html, viewed in March 2020; Bom Futuro (n.d.), "Agrícola", online: https://www.bomfuturo.com.br/pt-br/areas-de-atuacao/agricola, viewed in March 2020.</t>
  </si>
  <si>
    <t>Listed</t>
  </si>
  <si>
    <t>SLC Agricola (n.d.), "Soybeans", online: https://www.slcagricola.com.br/en/produtos/soja/, viewed in March 2020.</t>
  </si>
  <si>
    <t>Bom Jesus</t>
  </si>
  <si>
    <t>Bom Jesus (n.d.), "Produtos", online: http://sementesbomjesus.com.br/produtos/, viewed in March 2020.</t>
  </si>
  <si>
    <t xml:space="preserve">Terra Santa (2019), Notes to the Financial Statements. </t>
  </si>
  <si>
    <t>Soy trader Brazil</t>
  </si>
  <si>
    <t>ADM do Brasil</t>
  </si>
  <si>
    <t>U.S.</t>
  </si>
  <si>
    <t>milion metric tons / year</t>
  </si>
  <si>
    <t>Trase (n.d.), "Brazil - Soy 2017", online: https://trase.earth/flows?selectedNodesIds%5B%5D=13423&amp;selectedNodesIds%5B%5D=13422&amp;selectedColumnsIds=0_1-1_6-2_7-3_8&amp;selectedResizeBy=31&amp;mapView=-10.06%2C-57.74%2C3&amp;toolLayout=1&amp;sources=13423%2C13422&amp;countries=27&amp;commodities=1&amp;detailedView=true, viewed in March 2020.</t>
  </si>
  <si>
    <t>No.1 soy exporter from Amazon &amp; Cerrado in 2016</t>
  </si>
  <si>
    <t>Bunge Brasil</t>
  </si>
  <si>
    <t>No.2 soy exporter from Amazon &amp; Cerrado in 2016</t>
  </si>
  <si>
    <t>Cargill Agricola</t>
  </si>
  <si>
    <t>Cargill</t>
  </si>
  <si>
    <t>No.3 soy exporter from Amazon &amp; Cerrado in 2016</t>
  </si>
  <si>
    <t>Amaggi Commodities</t>
  </si>
  <si>
    <t>Louis Dreyfus Company Brasil</t>
  </si>
  <si>
    <t>Louis Dreyfus Company</t>
  </si>
  <si>
    <t>Netherlands</t>
  </si>
  <si>
    <t>Animal feed producer Brazil</t>
  </si>
  <si>
    <t>thousand metric tons / year</t>
  </si>
  <si>
    <t>WATTAgNet, 2019; Feed Strategy, 2019; company publications.</t>
  </si>
  <si>
    <t>No.1 animal feed producer in Brazil.</t>
  </si>
  <si>
    <t xml:space="preserve">JBS </t>
  </si>
  <si>
    <t>No.2 animal feed producer in Brazil.</t>
  </si>
  <si>
    <t>Aurora Alimentos</t>
  </si>
  <si>
    <t>Cooperative</t>
  </si>
  <si>
    <t>No.3 animal feed producer in Brazil.</t>
  </si>
  <si>
    <t>Marfrig Global Foods</t>
  </si>
  <si>
    <t>No.4 animal feed producer in Brazil.</t>
  </si>
  <si>
    <t>GT Foods Group (Goncalves &amp; Tortola)</t>
  </si>
  <si>
    <t>No.5 animal feed producer in Brazil.</t>
  </si>
  <si>
    <t>Beef slaughterhouse Brazil</t>
  </si>
  <si>
    <t>heads / day</t>
  </si>
  <si>
    <t>JBS (2019), Institutional Presentation 3Q19.</t>
  </si>
  <si>
    <t>Very large slaughterer in &amp; large exporter from Amazon (among top-3 for both); Very high deforestation risk (Imazon study (2017); Reporter Brasil).</t>
  </si>
  <si>
    <t>Marfrig Global Foods (2019), Demonstracao Finaneira.</t>
  </si>
  <si>
    <t>Large slaughterer in &amp; large exporter from Amazon (among top-3 for both); High deforestation risk (Imazon study (2017).</t>
  </si>
  <si>
    <t>Minerva Foods (n.d.), "History and corporate profile", online: http://ir.minervafoods.com/minerva2012/web/conteudo_en.asp?idioma=1&amp;conta=44&amp;tipo=40422, viewed in March 2020.</t>
  </si>
  <si>
    <t>Vale Grande/Frialto</t>
  </si>
  <si>
    <t>Frialto (n.d.), Ä Frialto", online: http://www.frialto.com.br/aempresa, viewed in March 2020.</t>
  </si>
  <si>
    <t>Large slaughter capacity in Amazon (among top-10); Very high deforestation risk (Imazon study (2017).</t>
  </si>
  <si>
    <t>Frigol</t>
  </si>
  <si>
    <t>Laud, E. (2018, January 13), "Faturamento da Frigol pode superar R$ 3 bilhões em 2019", O Eco, online: http://www.jornaloeco.com.br/materia/3178/faturamento-da-frigol-pode-superar-rs-3-bilhoes-em-2019, viewed in March 2020.</t>
  </si>
  <si>
    <t xml:space="preserve">Large slaughter capacity in Amazon (among top-10); Very high deforestation risk (Imazon study (2017).
</t>
  </si>
  <si>
    <t>Beef retailer Brazil</t>
  </si>
  <si>
    <t>Grupo Carrefour Brasil</t>
  </si>
  <si>
    <t>France</t>
  </si>
  <si>
    <t>annual sales in R$ million</t>
  </si>
  <si>
    <t xml:space="preserve">Abras (2019, May), "Ranking 2019", SuperHiper, p. 36. </t>
  </si>
  <si>
    <t>No. 1 retailer</t>
  </si>
  <si>
    <t>GPA</t>
  </si>
  <si>
    <t>Public</t>
  </si>
  <si>
    <t>No. 2 retailer</t>
  </si>
  <si>
    <t>Grupo Big (former Walmart Brasil)</t>
  </si>
  <si>
    <t>Advent International</t>
  </si>
  <si>
    <t>n.d.</t>
  </si>
  <si>
    <t>No. 3 retailer</t>
  </si>
  <si>
    <t>Cencosud Brasil Comercial</t>
  </si>
  <si>
    <t>Chile</t>
  </si>
  <si>
    <t>No. 4 retailer</t>
  </si>
  <si>
    <t>Irmaos Muffato &amp; Cia</t>
  </si>
  <si>
    <t>Grupo Muffato</t>
  </si>
  <si>
    <t>No. 5 retailer</t>
  </si>
  <si>
    <t>Poultry slaughterhouse Brazil</t>
  </si>
  <si>
    <t>million heads / year</t>
  </si>
  <si>
    <t>Poultry International (2019, October) "South America broiler producers", p. 40.</t>
  </si>
  <si>
    <t>No.1 poultry producer in Brazil.</t>
  </si>
  <si>
    <t>No.2 poultry producer in Brazil.</t>
  </si>
  <si>
    <t>No.3 poultry producer in Brazil.</t>
  </si>
  <si>
    <t>Copacol</t>
  </si>
  <si>
    <t>No.4 poultry producer in Brazil.</t>
  </si>
  <si>
    <t>Lar Cooperativa Agroindustrial</t>
  </si>
  <si>
    <t>No.5 poultry producer in Brazil.</t>
  </si>
  <si>
    <t>Pork slaughterhouse Brazil</t>
  </si>
  <si>
    <t>1,000 heads / year</t>
  </si>
  <si>
    <t>WattAgNet (n.d.), "The world's leading pig producers and processors", online: https://www.wattagnet.com/directories/79-the-world-s-leading-pig-producers-and-processors/top_companies_table, viewed in March 2020; Coser, F. (2018), "Comercializacao de Carne - Estratégia Brasileiro de aumento do consumo interno de carne suína", Porkaméricas, p. 4.</t>
  </si>
  <si>
    <t>No.1 pork slaughterer in Brazil, No.2 number of sows.</t>
  </si>
  <si>
    <t>No.2 pork slaughterer in Brazil, No.1 number of sows.</t>
  </si>
  <si>
    <t>No.3 pork slaughterer in Brazil, No.3 number of sows.</t>
  </si>
  <si>
    <t>Frimesa</t>
  </si>
  <si>
    <t>Large pork slaughterer in Brazil, No.4 number of sows.</t>
  </si>
  <si>
    <t>Alibem</t>
  </si>
  <si>
    <t>No.4 pork slaughterer in Brazil, No.5 number of sows.</t>
  </si>
  <si>
    <t>Animal feed producer China</t>
  </si>
  <si>
    <t>China</t>
  </si>
  <si>
    <t>WattAgNet (n.d.), "The world's leading feed producers", online: https://www.wattagnet.com/directories/81-the-world-s-leading-feed-producers/W, viewed in March 2020.</t>
  </si>
  <si>
    <t>No.1 animal feed producer in China.</t>
  </si>
  <si>
    <t>No.2 animal feed producer in China.</t>
  </si>
  <si>
    <t>No.3 animal feed producer in China.</t>
  </si>
  <si>
    <t>East Hope Group</t>
  </si>
  <si>
    <t>No.4 animal feed producer in China.</t>
  </si>
  <si>
    <t>No.5 animal feed producer in China.</t>
  </si>
  <si>
    <t>Poultry slaughterhouse China</t>
  </si>
  <si>
    <t>Poultry International (2019, October), "Top world broiler, egg rankings for 2019", pp. 6-7.</t>
  </si>
  <si>
    <t>No.1 poultry producer in China.</t>
  </si>
  <si>
    <t>No.2 poultry producer in China.</t>
  </si>
  <si>
    <t>Doyoo Group</t>
  </si>
  <si>
    <t>No.3 poultry producer in China.</t>
  </si>
  <si>
    <t>No.4 poultry producer in China.</t>
  </si>
  <si>
    <t>DaChan Food (Asia)</t>
  </si>
  <si>
    <t>Taiwan</t>
  </si>
  <si>
    <t>No.5 poultry producer in China.</t>
  </si>
  <si>
    <t>Dairy producer China</t>
  </si>
  <si>
    <t>annual sales in US$ billion</t>
  </si>
  <si>
    <t>Rabobank (2019, August), Global Dairy Top 20; BMI (2019, July 23), "Competitive landscape - Agribusiness report China - Q4 2019"; CMB International (2019, November), China Dairy Sector.</t>
  </si>
  <si>
    <t>No.1 dairy producer in China; 29% liquid milk market share in 2018.</t>
  </si>
  <si>
    <t>No.2 dairy producer in China. 28% liquid milk market share in 2018.</t>
  </si>
  <si>
    <t>Bright Dairy</t>
  </si>
  <si>
    <t>Bright Food Group</t>
  </si>
  <si>
    <t>Shanghai Gov</t>
  </si>
  <si>
    <t>BMI (2019, July 23), "Competitive landscape - Agribusiness report China - Q4 2019"; CMB International (2019, November), China Dairy Sector.</t>
  </si>
  <si>
    <t>No.3 dairy producer by revenue in China.</t>
  </si>
  <si>
    <t>Want Want China</t>
  </si>
  <si>
    <t>private</t>
  </si>
  <si>
    <t>No.4 dairy producer by revenue in China.</t>
  </si>
  <si>
    <t>Beijing Sanyuan Foods</t>
  </si>
  <si>
    <t>Sanyuan Group</t>
  </si>
  <si>
    <t>State-owned</t>
  </si>
  <si>
    <t>No.5 dairy producer by revenue in China.</t>
  </si>
  <si>
    <t>Animal feed producer Europe</t>
  </si>
  <si>
    <t>No.1 animal feed producer in Europe.</t>
  </si>
  <si>
    <t>Nutreco</t>
  </si>
  <si>
    <t>No.2 animal feed producer in Europe.</t>
  </si>
  <si>
    <t>De Heus</t>
  </si>
  <si>
    <t>No.3 animal feed producer in Europe.</t>
  </si>
  <si>
    <t>Royal Agrifirm Group</t>
  </si>
  <si>
    <t>No.4 animal feed producer in Europe.</t>
  </si>
  <si>
    <t>Agravis Raiffeisen</t>
  </si>
  <si>
    <t>Germany</t>
  </si>
  <si>
    <t>No.5 animal feed producer in Europe.</t>
  </si>
  <si>
    <t>Pork slaughterhouse Europe</t>
  </si>
  <si>
    <t>Danish Crown</t>
  </si>
  <si>
    <t>Denmark</t>
  </si>
  <si>
    <t>Pig International (2017), "World's top 40 pork processors", p. 36.</t>
  </si>
  <si>
    <t>No.1 hog slaughterer in Europe.</t>
  </si>
  <si>
    <t>Tönnies</t>
  </si>
  <si>
    <t>No.2 hog slaughterer in Europe.</t>
  </si>
  <si>
    <t>Coren</t>
  </si>
  <si>
    <t>Spain</t>
  </si>
  <si>
    <t>No.3 hog slaughterer in Europe.</t>
  </si>
  <si>
    <t>Grup Batallé</t>
  </si>
  <si>
    <t>No.4 hog slaughterer in Europe.</t>
  </si>
  <si>
    <t>Vion Food Group</t>
  </si>
  <si>
    <t>No.5 hog slaughterer in Europe.</t>
  </si>
  <si>
    <t>Poultry slaughterhouse Europe</t>
  </si>
  <si>
    <t>Groupe LDC</t>
  </si>
  <si>
    <t>No.1 poultry producer in Europe.</t>
  </si>
  <si>
    <t>Plukon Food Group</t>
  </si>
  <si>
    <t>No.2 poultry producer in Europe.</t>
  </si>
  <si>
    <t>Grupo Veronesi (incl. AIA)</t>
  </si>
  <si>
    <t>Italy</t>
  </si>
  <si>
    <t>No.3 poultry producer in Europe.</t>
  </si>
  <si>
    <t>PHW Group</t>
  </si>
  <si>
    <t>No.4 poultry producer in Europe.</t>
  </si>
  <si>
    <t>2 Sisters Food Group</t>
  </si>
  <si>
    <t>UK</t>
  </si>
  <si>
    <t>No.5 poultry producer in Europe.</t>
  </si>
  <si>
    <t>Dairy producer Europe</t>
  </si>
  <si>
    <t>Groupe Lactalis</t>
  </si>
  <si>
    <t>Belgium</t>
  </si>
  <si>
    <t>million tons / year</t>
  </si>
  <si>
    <t>IFCN (2019, September), Top 20 Milk Processors List 2018.</t>
  </si>
  <si>
    <t>No.1 dairy producer by milk intake in Europe.</t>
  </si>
  <si>
    <t>Arla Foods</t>
  </si>
  <si>
    <t>Sweden/Denmark</t>
  </si>
  <si>
    <t>No.2 dairy producer by milk intake in Europe.</t>
  </si>
  <si>
    <t>FrieslandCampina</t>
  </si>
  <si>
    <t>No.3 dairy producer by milk intake in Europa.</t>
  </si>
  <si>
    <t>No.4 dairy producer by milk intake in Europe.</t>
  </si>
  <si>
    <t>DMK</t>
  </si>
  <si>
    <t>Germany/
Netherlands</t>
  </si>
  <si>
    <t>No.5 dairy producer by milk intake in Europe.</t>
  </si>
  <si>
    <t>28/02/2019 - 29/02/2020</t>
  </si>
  <si>
    <t>31/12/2019 - 29/02/2020</t>
  </si>
  <si>
    <t>Name asset manager</t>
  </si>
  <si>
    <t>Internal/external asset manager</t>
  </si>
  <si>
    <t>Name subsidiary related to asset manager (if applicable)</t>
  </si>
  <si>
    <t>Alte Leipziger Lebensversicherung</t>
  </si>
  <si>
    <t>Alte Leipziger Pensionskasse</t>
  </si>
  <si>
    <t>Alte Leipziger Pensionsfonds</t>
  </si>
  <si>
    <t>Subsidiary: Alte Leipziger Lebensversicherung</t>
  </si>
  <si>
    <t>Subsidiary: Alte Leipziger Pensionsfonds</t>
  </si>
  <si>
    <t>Subsidiary: Alte Leipziger Pensionskasse</t>
  </si>
  <si>
    <t>30/06/2019 - 30/11/2019</t>
  </si>
  <si>
    <t>31/12/2019 - 31/01/2020</t>
  </si>
  <si>
    <t>30/09/2017 - 29/02/2020</t>
  </si>
  <si>
    <t>30/06/2019 - 29/02/2020</t>
  </si>
  <si>
    <t>30/04/2019 - 31/12/2019</t>
  </si>
  <si>
    <t>Total value of shareholdings, per related fund (in mln US$)</t>
  </si>
  <si>
    <t>Deforestation risks for German insurance companies in the Amazon and Cerrado</t>
  </si>
  <si>
    <t>Case study for Facing Finance</t>
  </si>
  <si>
    <t>Reporting date(s)</t>
  </si>
  <si>
    <t>Group ownership</t>
  </si>
  <si>
    <t>Country Group</t>
  </si>
  <si>
    <t>Amaggi</t>
  </si>
  <si>
    <t>New Hope Liuhe Group</t>
  </si>
  <si>
    <t>Sunner Development Co. Ltd.</t>
  </si>
  <si>
    <t>Total value of shareholdings, per related asset manager (in mln US$)</t>
  </si>
  <si>
    <t>Total value of bondholdings, per related asset manager (in mln US$)</t>
  </si>
  <si>
    <t>29/02/2020 - 03/04/2020</t>
  </si>
  <si>
    <t>31/08/2019 - 31/12/2019</t>
  </si>
  <si>
    <t>30/09/2018 - 29/02/2020</t>
  </si>
  <si>
    <t>Archer Daniels Midland</t>
  </si>
  <si>
    <t>31/07/2019 - 29/02/2020</t>
  </si>
  <si>
    <t>Shuangbaotai Group</t>
  </si>
  <si>
    <t>Twins Group</t>
  </si>
  <si>
    <t>Data Retrieval: March 2020</t>
  </si>
</sst>
</file>

<file path=xl/styles.xml><?xml version="1.0" encoding="utf-8"?>
<styleSheet xmlns="http://schemas.openxmlformats.org/spreadsheetml/2006/main">
  <numFmts count="4">
    <numFmt numFmtId="164" formatCode="0.0%"/>
    <numFmt numFmtId="165" formatCode="0.0"/>
    <numFmt numFmtId="166" formatCode="_(* #,##0.00_);_(* \(#,##0.00\);_(* &quot;-&quot;??_);_(@_)"/>
    <numFmt numFmtId="167" formatCode="_(* #,##0_);_(* \(#,##0\);_(* &quot;-&quot;??_);_(@_)"/>
  </numFmts>
  <fonts count="17">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sz val="11"/>
      <color theme="1"/>
      <name val="Microsoft New Tai Lue"/>
      <family val="2"/>
    </font>
    <font>
      <sz val="11"/>
      <color rgb="FFFF0000"/>
      <name val="Calibri"/>
      <family val="2"/>
      <scheme val="minor"/>
    </font>
    <font>
      <i/>
      <sz val="11"/>
      <color theme="1"/>
      <name val="Calibri"/>
      <family val="2"/>
      <scheme val="minor"/>
    </font>
    <font>
      <sz val="9"/>
      <color theme="1"/>
      <name val="Calibri"/>
      <family val="2"/>
      <scheme val="minor"/>
    </font>
    <font>
      <b/>
      <sz val="11"/>
      <color theme="0"/>
      <name val="Calibri"/>
      <family val="2"/>
      <scheme val="minor"/>
    </font>
    <font>
      <b/>
      <sz val="12"/>
      <color theme="1"/>
      <name val="Microsoft New Tai Lue"/>
      <family val="2"/>
    </font>
    <font>
      <sz val="14"/>
      <color theme="1"/>
      <name val="Microsoft New Tai Lue"/>
      <family val="2"/>
    </font>
    <font>
      <b/>
      <sz val="14"/>
      <color theme="1"/>
      <name val="Microsoft New Tai Lue"/>
      <family val="2"/>
    </font>
    <font>
      <b/>
      <i/>
      <sz val="11"/>
      <color theme="0"/>
      <name val="Calibri"/>
      <family val="2"/>
      <scheme val="minor"/>
    </font>
    <font>
      <b/>
      <i/>
      <sz val="11"/>
      <color theme="1"/>
      <name val="Calibri"/>
      <family val="2"/>
      <scheme val="minor"/>
    </font>
    <font>
      <sz val="11"/>
      <name val="Calibri"/>
      <family val="2"/>
      <scheme val="minor"/>
    </font>
    <font>
      <b/>
      <sz val="12"/>
      <color theme="1"/>
      <name val="Calibri"/>
      <family val="2"/>
      <scheme val="minor"/>
    </font>
  </fonts>
  <fills count="8">
    <fill>
      <patternFill patternType="none"/>
    </fill>
    <fill>
      <patternFill patternType="gray125"/>
    </fill>
    <fill>
      <patternFill patternType="solid">
        <fgColor theme="9"/>
        <bgColor theme="9"/>
      </patternFill>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top style="thin">
        <color theme="0"/>
      </top>
      <bottom/>
      <diagonal/>
    </border>
    <border>
      <left style="thin">
        <color theme="0"/>
      </left>
      <right/>
      <top style="thin">
        <color theme="0"/>
      </top>
      <bottom/>
      <diagonal/>
    </border>
    <border>
      <left/>
      <right/>
      <top style="thin">
        <color theme="0"/>
      </top>
      <bottom style="thick">
        <color theme="0"/>
      </bottom>
      <diagonal/>
    </border>
    <border>
      <left style="thin">
        <color theme="0"/>
      </left>
      <right/>
      <top style="thin">
        <color theme="0"/>
      </top>
      <bottom style="thick">
        <color theme="0"/>
      </bottom>
      <diagonal/>
    </border>
  </borders>
  <cellStyleXfs count="3">
    <xf numFmtId="0" fontId="0" fillId="0" borderId="0"/>
    <xf numFmtId="0" fontId="4" fillId="0" borderId="0" applyNumberFormat="0" applyFill="0" applyBorder="0" applyAlignment="0" applyProtection="0"/>
    <xf numFmtId="166" fontId="2" fillId="0" borderId="0" applyFont="0" applyFill="0" applyBorder="0" applyAlignment="0" applyProtection="0"/>
  </cellStyleXfs>
  <cellXfs count="89">
    <xf numFmtId="0" fontId="0" fillId="0" borderId="0" xfId="0"/>
    <xf numFmtId="0" fontId="0" fillId="0" borderId="0" xfId="0" applyAlignment="1"/>
    <xf numFmtId="0" fontId="1" fillId="0" borderId="1" xfId="0" applyFont="1" applyBorder="1"/>
    <xf numFmtId="0" fontId="0" fillId="0" borderId="1" xfId="0" applyBorder="1"/>
    <xf numFmtId="0" fontId="0" fillId="0" borderId="0" xfId="0" applyBorder="1"/>
    <xf numFmtId="0" fontId="1" fillId="0" borderId="2" xfId="0" applyFont="1" applyBorder="1"/>
    <xf numFmtId="0" fontId="1" fillId="0" borderId="2" xfId="0" applyFont="1" applyBorder="1" applyAlignment="1"/>
    <xf numFmtId="164" fontId="0" fillId="0" borderId="0" xfId="0" applyNumberFormat="1"/>
    <xf numFmtId="0" fontId="1" fillId="0" borderId="3" xfId="0" applyFont="1" applyBorder="1"/>
    <xf numFmtId="0" fontId="1" fillId="0" borderId="3" xfId="0" applyFont="1" applyFill="1" applyBorder="1" applyAlignment="1"/>
    <xf numFmtId="0" fontId="3" fillId="0" borderId="1" xfId="0" applyFont="1" applyBorder="1"/>
    <xf numFmtId="0" fontId="4" fillId="0" borderId="0" xfId="1"/>
    <xf numFmtId="0" fontId="0" fillId="0" borderId="0" xfId="0" applyAlignment="1">
      <alignment wrapText="1"/>
    </xf>
    <xf numFmtId="0" fontId="0" fillId="0" borderId="0" xfId="0" applyFill="1"/>
    <xf numFmtId="165" fontId="0" fillId="0" borderId="0" xfId="0" applyNumberFormat="1"/>
    <xf numFmtId="0" fontId="7" fillId="0" borderId="0" xfId="0" applyFont="1"/>
    <xf numFmtId="0" fontId="6" fillId="0" borderId="0" xfId="0" applyFont="1"/>
    <xf numFmtId="0" fontId="1" fillId="0" borderId="0" xfId="0" applyFont="1" applyFill="1" applyBorder="1" applyAlignment="1"/>
    <xf numFmtId="0" fontId="0" fillId="0" borderId="0" xfId="0" applyFont="1"/>
    <xf numFmtId="0" fontId="9" fillId="2" borderId="0" xfId="0" applyFont="1" applyFill="1" applyBorder="1" applyAlignment="1">
      <alignment wrapText="1"/>
    </xf>
    <xf numFmtId="0" fontId="9" fillId="2" borderId="5" xfId="0" applyFont="1" applyFill="1" applyBorder="1" applyAlignment="1">
      <alignment wrapText="1"/>
    </xf>
    <xf numFmtId="0" fontId="0" fillId="3" borderId="6" xfId="0" applyFont="1" applyFill="1" applyBorder="1"/>
    <xf numFmtId="165" fontId="0" fillId="3" borderId="4" xfId="0" applyNumberFormat="1" applyFont="1" applyFill="1" applyBorder="1"/>
    <xf numFmtId="165" fontId="9" fillId="2" borderId="4" xfId="0" applyNumberFormat="1" applyFont="1" applyFill="1" applyBorder="1"/>
    <xf numFmtId="0" fontId="0" fillId="4" borderId="7" xfId="0" applyFont="1" applyFill="1" applyBorder="1"/>
    <xf numFmtId="165" fontId="0" fillId="4" borderId="8" xfId="0" applyNumberFormat="1" applyFont="1" applyFill="1" applyBorder="1"/>
    <xf numFmtId="165" fontId="9" fillId="2" borderId="8" xfId="0" applyNumberFormat="1" applyFont="1" applyFill="1" applyBorder="1"/>
    <xf numFmtId="0" fontId="0" fillId="3" borderId="7" xfId="0" applyFont="1" applyFill="1" applyBorder="1"/>
    <xf numFmtId="165" fontId="0" fillId="3" borderId="8" xfId="0" applyNumberFormat="1" applyFont="1" applyFill="1" applyBorder="1"/>
    <xf numFmtId="0" fontId="9" fillId="2" borderId="6" xfId="0" applyFont="1" applyFill="1" applyBorder="1"/>
    <xf numFmtId="0" fontId="9" fillId="5" borderId="0" xfId="0" applyFont="1" applyFill="1" applyBorder="1" applyAlignment="1">
      <alignment wrapText="1"/>
    </xf>
    <xf numFmtId="0" fontId="9" fillId="5" borderId="5" xfId="0" applyFont="1" applyFill="1" applyBorder="1" applyAlignment="1">
      <alignment wrapText="1"/>
    </xf>
    <xf numFmtId="0" fontId="0" fillId="7" borderId="6" xfId="0" applyFont="1" applyFill="1" applyBorder="1"/>
    <xf numFmtId="165" fontId="0" fillId="7" borderId="4" xfId="0" applyNumberFormat="1" applyFont="1" applyFill="1" applyBorder="1"/>
    <xf numFmtId="165" fontId="9" fillId="5" borderId="4" xfId="0" applyNumberFormat="1" applyFont="1" applyFill="1" applyBorder="1"/>
    <xf numFmtId="0" fontId="0" fillId="6" borderId="7" xfId="0" applyFont="1" applyFill="1" applyBorder="1"/>
    <xf numFmtId="165" fontId="0" fillId="6" borderId="8" xfId="0" applyNumberFormat="1" applyFont="1" applyFill="1" applyBorder="1"/>
    <xf numFmtId="165" fontId="9" fillId="5" borderId="8" xfId="0" applyNumberFormat="1" applyFont="1" applyFill="1" applyBorder="1"/>
    <xf numFmtId="0" fontId="0" fillId="7" borderId="7" xfId="0" applyFont="1" applyFill="1" applyBorder="1"/>
    <xf numFmtId="165" fontId="0" fillId="7" borderId="8" xfId="0" applyNumberFormat="1" applyFont="1" applyFill="1" applyBorder="1"/>
    <xf numFmtId="0" fontId="9" fillId="5" borderId="6" xfId="0" applyFont="1" applyFill="1" applyBorder="1"/>
    <xf numFmtId="0" fontId="9" fillId="0" borderId="0" xfId="0" applyFont="1" applyFill="1" applyBorder="1"/>
    <xf numFmtId="0" fontId="5" fillId="0" borderId="0" xfId="0" applyFont="1"/>
    <xf numFmtId="0" fontId="10"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right"/>
    </xf>
    <xf numFmtId="0" fontId="5" fillId="0" borderId="0" xfId="0" applyFont="1" applyAlignment="1">
      <alignment horizontal="right" vertical="top"/>
    </xf>
    <xf numFmtId="0" fontId="5" fillId="0" borderId="0" xfId="0" applyFont="1" applyAlignment="1">
      <alignment vertical="top"/>
    </xf>
    <xf numFmtId="0" fontId="11" fillId="0" borderId="0" xfId="0" applyFont="1"/>
    <xf numFmtId="0" fontId="12"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horizontal="right"/>
    </xf>
    <xf numFmtId="0" fontId="11" fillId="0" borderId="0" xfId="0" applyFont="1" applyAlignment="1">
      <alignment horizontal="right" vertical="top"/>
    </xf>
    <xf numFmtId="0" fontId="11" fillId="0" borderId="0" xfId="0" applyFont="1" applyAlignment="1">
      <alignment vertical="top"/>
    </xf>
    <xf numFmtId="0" fontId="0" fillId="0" borderId="0" xfId="0" applyAlignment="1">
      <alignment horizontal="left" vertical="top"/>
    </xf>
    <xf numFmtId="0" fontId="0" fillId="0" borderId="0" xfId="0" applyAlignment="1">
      <alignment horizontal="right"/>
    </xf>
    <xf numFmtId="0" fontId="0" fillId="0" borderId="0" xfId="0" applyAlignment="1">
      <alignment horizontal="right" vertical="top"/>
    </xf>
    <xf numFmtId="0" fontId="0" fillId="0" borderId="0" xfId="0" applyAlignment="1">
      <alignment vertical="top"/>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vertical="top" wrapText="1"/>
    </xf>
    <xf numFmtId="167" fontId="0" fillId="0" borderId="0" xfId="2" applyNumberFormat="1" applyFont="1" applyAlignment="1">
      <alignment horizontal="right"/>
    </xf>
    <xf numFmtId="166" fontId="0" fillId="0" borderId="0" xfId="2" applyFont="1" applyAlignment="1">
      <alignment horizontal="right"/>
    </xf>
    <xf numFmtId="167" fontId="0" fillId="0" borderId="0" xfId="2" applyNumberFormat="1" applyFont="1"/>
    <xf numFmtId="1" fontId="0" fillId="0" borderId="0" xfId="0" applyNumberFormat="1" applyAlignment="1">
      <alignment horizontal="right"/>
    </xf>
    <xf numFmtId="0" fontId="13" fillId="2" borderId="9" xfId="0" applyFont="1" applyFill="1" applyBorder="1" applyAlignment="1">
      <alignment wrapText="1"/>
    </xf>
    <xf numFmtId="14" fontId="9" fillId="2" borderId="10" xfId="0" applyNumberFormat="1" applyFont="1" applyFill="1" applyBorder="1" applyAlignment="1">
      <alignment wrapText="1"/>
    </xf>
    <xf numFmtId="14" fontId="13" fillId="2" borderId="10" xfId="0" applyNumberFormat="1" applyFont="1" applyFill="1" applyBorder="1" applyAlignment="1">
      <alignment horizontal="right" wrapText="1"/>
    </xf>
    <xf numFmtId="0" fontId="14" fillId="0" borderId="0" xfId="0" applyFont="1"/>
    <xf numFmtId="0" fontId="15" fillId="0" borderId="0" xfId="0" applyFont="1"/>
    <xf numFmtId="0" fontId="1" fillId="0" borderId="2" xfId="0" applyFont="1" applyBorder="1" applyAlignment="1">
      <alignment wrapText="1"/>
    </xf>
    <xf numFmtId="0" fontId="1" fillId="0" borderId="1" xfId="0" applyFont="1" applyBorder="1" applyAlignment="1">
      <alignment wrapText="1"/>
    </xf>
    <xf numFmtId="0" fontId="0" fillId="0" borderId="0" xfId="0" applyBorder="1" applyAlignment="1">
      <alignment wrapText="1"/>
    </xf>
    <xf numFmtId="0" fontId="8" fillId="0" borderId="0" xfId="0" applyFont="1" applyBorder="1" applyAlignment="1">
      <alignment wrapText="1"/>
    </xf>
    <xf numFmtId="0" fontId="8" fillId="0" borderId="0" xfId="0" applyFont="1" applyBorder="1"/>
    <xf numFmtId="164" fontId="1" fillId="0" borderId="0" xfId="0" applyNumberFormat="1" applyFont="1"/>
    <xf numFmtId="0" fontId="1" fillId="0" borderId="0" xfId="0" applyFont="1" applyBorder="1"/>
    <xf numFmtId="0" fontId="16" fillId="0" borderId="1" xfId="0" applyFont="1" applyBorder="1"/>
    <xf numFmtId="164" fontId="16" fillId="0" borderId="1" xfId="0" applyNumberFormat="1" applyFont="1" applyBorder="1"/>
    <xf numFmtId="0" fontId="9" fillId="5" borderId="9" xfId="0" applyFont="1" applyFill="1" applyBorder="1" applyAlignment="1">
      <alignment wrapText="1"/>
    </xf>
    <xf numFmtId="0" fontId="9" fillId="5" borderId="10" xfId="0" applyFont="1" applyFill="1" applyBorder="1" applyAlignment="1">
      <alignment wrapText="1"/>
    </xf>
    <xf numFmtId="14" fontId="9" fillId="5" borderId="10" xfId="0" applyNumberFormat="1" applyFont="1" applyFill="1" applyBorder="1" applyAlignment="1">
      <alignment wrapText="1"/>
    </xf>
    <xf numFmtId="14" fontId="13" fillId="2" borderId="10" xfId="0" applyNumberFormat="1" applyFont="1" applyFill="1" applyBorder="1" applyAlignment="1">
      <alignment horizontal="left" wrapText="1"/>
    </xf>
    <xf numFmtId="165" fontId="9" fillId="0" borderId="0" xfId="0" applyNumberFormat="1" applyFont="1" applyFill="1" applyBorder="1"/>
    <xf numFmtId="0" fontId="0" fillId="0" borderId="0" xfId="0" applyFill="1" applyAlignment="1">
      <alignment horizontal="left" vertical="top"/>
    </xf>
    <xf numFmtId="0" fontId="5" fillId="0" borderId="0" xfId="0" applyFont="1" applyFill="1" applyAlignment="1">
      <alignment horizontal="left" vertical="top"/>
    </xf>
    <xf numFmtId="0" fontId="11" fillId="0" borderId="0" xfId="0" applyFont="1" applyFill="1" applyAlignment="1">
      <alignment horizontal="left" vertical="top"/>
    </xf>
    <xf numFmtId="0" fontId="1" fillId="0" borderId="0" xfId="0" applyFont="1" applyFill="1" applyAlignment="1">
      <alignment horizontal="left" vertical="top" wrapText="1"/>
    </xf>
  </cellXfs>
  <cellStyles count="3">
    <cellStyle name="Comma 2" xfId="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20-002%20Case%20study%20Amazon%20FFG%20NL\2020-002%20Dutch%20FIs%20and%20deforestation%20in%20the%20Amazon%20and%20Cerrado%20-%20Assessment%20form%20EGW%202006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all assessment"/>
      <sheetName val="Engagement score"/>
      <sheetName val="Engagement guidance"/>
      <sheetName val="Selected companies"/>
      <sheetName val="Financial relationships"/>
      <sheetName val="Policy score"/>
      <sheetName val="Documents &amp; Standards"/>
      <sheetName val="Forests and Biodiversity"/>
      <sheetName val="Community and Labour Rights"/>
      <sheetName val="Animal welfare"/>
      <sheetName val="Transparency &amp; Accountability"/>
    </sheetNames>
    <sheetDataSet>
      <sheetData sheetId="0"/>
      <sheetData sheetId="1"/>
      <sheetData sheetId="2"/>
      <sheetData sheetId="3"/>
      <sheetData sheetId="4"/>
      <sheetData sheetId="5"/>
      <sheetData sheetId="6">
        <row r="3">
          <cell r="F3" t="str">
            <v>no</v>
          </cell>
        </row>
        <row r="4">
          <cell r="F4" t="str">
            <v>no</v>
          </cell>
        </row>
        <row r="5">
          <cell r="F5" t="str">
            <v>no</v>
          </cell>
        </row>
        <row r="6">
          <cell r="F6" t="str">
            <v>no</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lte-leipziger.de/konzern/infos-zum-konzern/alte-leipziger-pensionskasse" TargetMode="External"/><Relationship Id="rId3" Type="http://schemas.openxmlformats.org/officeDocument/2006/relationships/hyperlink" Target="https://www.alte-leipziger.de/konzern/infos-zum-konzern/alte-leipziger-lebensversicherung" TargetMode="External"/><Relationship Id="rId7" Type="http://schemas.openxmlformats.org/officeDocument/2006/relationships/hyperlink" Target="https://www.alte-leipziger.de/konzern/infos-zum-konzern/alte-leipziger-pensionskasse" TargetMode="External"/><Relationship Id="rId2" Type="http://schemas.openxmlformats.org/officeDocument/2006/relationships/hyperlink" Target="https://www.alte-leipziger.de/konzern/infos-zum-konzern/alte-leipziger-pensionskasse" TargetMode="External"/><Relationship Id="rId1" Type="http://schemas.openxmlformats.org/officeDocument/2006/relationships/hyperlink" Target="https://www.alte-leipziger.de/konzern/infos-zum-konzern/alte-leipziger-lebensversicherung" TargetMode="External"/><Relationship Id="rId6" Type="http://schemas.openxmlformats.org/officeDocument/2006/relationships/hyperlink" Target="https://www.alte-leipziger.de/konzern/infos-zum-konzern/alte-leipziger-pensionskasse" TargetMode="External"/><Relationship Id="rId5" Type="http://schemas.openxmlformats.org/officeDocument/2006/relationships/hyperlink" Target="https://www.alte-leipziger.de/konzern/infos-zum-konzern/alte-leipziger-pensionskasse" TargetMode="External"/><Relationship Id="rId10" Type="http://schemas.openxmlformats.org/officeDocument/2006/relationships/printerSettings" Target="../printerSettings/printerSettings2.bin"/><Relationship Id="rId4" Type="http://schemas.openxmlformats.org/officeDocument/2006/relationships/hyperlink" Target="https://www.alte-leipziger.de/konzern/infos-zum-konzern/alte-leipziger-pensionskasse" TargetMode="External"/><Relationship Id="rId9" Type="http://schemas.openxmlformats.org/officeDocument/2006/relationships/hyperlink" Target="https://www.alte-leipziger.de/konzern/infos-zum-konzern/alte-leipziger-lebensversicheru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585855"/>
  </sheetPr>
  <dimension ref="A2:L77"/>
  <sheetViews>
    <sheetView zoomScaleNormal="100" workbookViewId="0">
      <pane xSplit="2" ySplit="7" topLeftCell="C8" activePane="bottomRight" state="frozen"/>
      <selection pane="topRight" activeCell="C1" sqref="C1"/>
      <selection pane="bottomLeft" activeCell="A8" sqref="A8"/>
      <selection pane="bottomRight" activeCell="C11" sqref="C11"/>
    </sheetView>
  </sheetViews>
  <sheetFormatPr baseColWidth="10" defaultColWidth="8.88671875" defaultRowHeight="14.4"/>
  <cols>
    <col min="1" max="1" width="4.88671875" customWidth="1"/>
    <col min="2" max="2" width="29.33203125" style="54" customWidth="1"/>
    <col min="3" max="3" width="41" style="85" customWidth="1"/>
    <col min="4" max="4" width="22.44140625" style="54" bestFit="1" customWidth="1"/>
    <col min="5" max="5" width="21" style="54" customWidth="1"/>
    <col min="6" max="6" width="32.5546875" style="54" customWidth="1"/>
    <col min="7" max="7" width="16.44140625" style="54" customWidth="1"/>
    <col min="8" max="8" width="22.109375" style="54" customWidth="1"/>
    <col min="9" max="9" width="17.6640625" style="55" customWidth="1"/>
    <col min="10" max="10" width="26.44140625" style="56" customWidth="1"/>
    <col min="11" max="11" width="57.5546875" style="57" customWidth="1"/>
    <col min="12" max="12" width="43" style="57" customWidth="1"/>
  </cols>
  <sheetData>
    <row r="2" spans="1:12" s="42" customFormat="1" ht="17.399999999999999">
      <c r="B2" s="43" t="s">
        <v>330</v>
      </c>
      <c r="C2" s="86"/>
      <c r="D2" s="44"/>
      <c r="E2" s="44"/>
      <c r="F2" s="44"/>
      <c r="G2" s="44"/>
      <c r="H2" s="44"/>
      <c r="I2" s="45"/>
      <c r="J2" s="46"/>
      <c r="K2" s="47"/>
      <c r="L2" s="47"/>
    </row>
    <row r="3" spans="1:12" s="48" customFormat="1" ht="19.8">
      <c r="B3" s="49" t="s">
        <v>329</v>
      </c>
      <c r="C3" s="87"/>
      <c r="D3" s="50"/>
      <c r="E3" s="50"/>
      <c r="F3" s="50"/>
      <c r="G3" s="50"/>
      <c r="H3" s="50"/>
      <c r="I3" s="51"/>
      <c r="J3" s="52"/>
      <c r="K3" s="53"/>
      <c r="L3" s="53"/>
    </row>
    <row r="5" spans="1:12" ht="17.399999999999999">
      <c r="B5" s="43" t="s">
        <v>119</v>
      </c>
    </row>
    <row r="7" spans="1:12" s="58" customFormat="1" ht="43.2">
      <c r="B7" s="59" t="s">
        <v>120</v>
      </c>
      <c r="C7" s="88" t="s">
        <v>121</v>
      </c>
      <c r="D7" s="59" t="s">
        <v>122</v>
      </c>
      <c r="E7" s="59" t="s">
        <v>123</v>
      </c>
      <c r="F7" s="59" t="s">
        <v>57</v>
      </c>
      <c r="G7" s="59" t="s">
        <v>332</v>
      </c>
      <c r="H7" s="59" t="s">
        <v>333</v>
      </c>
      <c r="I7" s="60" t="s">
        <v>124</v>
      </c>
      <c r="J7" s="60" t="s">
        <v>125</v>
      </c>
      <c r="K7" s="61" t="s">
        <v>126</v>
      </c>
      <c r="L7" s="61" t="s">
        <v>127</v>
      </c>
    </row>
    <row r="8" spans="1:12">
      <c r="A8">
        <v>1</v>
      </c>
      <c r="B8" s="54" t="s">
        <v>128</v>
      </c>
      <c r="C8" s="85" t="s">
        <v>129</v>
      </c>
      <c r="D8" s="54" t="s">
        <v>130</v>
      </c>
      <c r="E8" s="54" t="s">
        <v>131</v>
      </c>
      <c r="F8" s="54" t="s">
        <v>334</v>
      </c>
      <c r="G8" s="54" t="s">
        <v>131</v>
      </c>
      <c r="H8" s="54" t="s">
        <v>130</v>
      </c>
      <c r="I8" s="62">
        <v>275000</v>
      </c>
      <c r="J8" s="62" t="s">
        <v>132</v>
      </c>
      <c r="K8" s="57" t="s">
        <v>133</v>
      </c>
      <c r="L8" s="57" t="s">
        <v>134</v>
      </c>
    </row>
    <row r="9" spans="1:12">
      <c r="A9">
        <v>2</v>
      </c>
      <c r="B9" s="54" t="s">
        <v>128</v>
      </c>
      <c r="C9" s="85" t="s">
        <v>135</v>
      </c>
      <c r="D9" s="54" t="s">
        <v>130</v>
      </c>
      <c r="E9" s="54" t="s">
        <v>131</v>
      </c>
      <c r="F9" s="54" t="s">
        <v>135</v>
      </c>
      <c r="G9" s="54" t="s">
        <v>136</v>
      </c>
      <c r="H9" s="54" t="s">
        <v>130</v>
      </c>
      <c r="I9" s="62">
        <v>270000</v>
      </c>
      <c r="J9" s="62" t="s">
        <v>132</v>
      </c>
      <c r="K9" s="57" t="s">
        <v>137</v>
      </c>
      <c r="L9" s="57" t="s">
        <v>134</v>
      </c>
    </row>
    <row r="10" spans="1:12">
      <c r="A10">
        <v>3</v>
      </c>
      <c r="B10" s="54" t="s">
        <v>128</v>
      </c>
      <c r="C10" s="85" t="s">
        <v>68</v>
      </c>
      <c r="D10" s="54" t="s">
        <v>130</v>
      </c>
      <c r="E10" s="54" t="s">
        <v>138</v>
      </c>
      <c r="F10" s="54" t="s">
        <v>68</v>
      </c>
      <c r="G10" s="54" t="s">
        <v>136</v>
      </c>
      <c r="H10" s="54" t="s">
        <v>130</v>
      </c>
      <c r="I10" s="62">
        <v>243149</v>
      </c>
      <c r="J10" s="62" t="s">
        <v>132</v>
      </c>
      <c r="K10" s="57" t="s">
        <v>139</v>
      </c>
      <c r="L10" s="57" t="s">
        <v>134</v>
      </c>
    </row>
    <row r="11" spans="1:12">
      <c r="A11">
        <v>4</v>
      </c>
      <c r="B11" s="54" t="s">
        <v>128</v>
      </c>
      <c r="C11" s="85" t="s">
        <v>140</v>
      </c>
      <c r="D11" s="54" t="s">
        <v>130</v>
      </c>
      <c r="E11" s="54" t="s">
        <v>131</v>
      </c>
      <c r="F11" s="54" t="s">
        <v>140</v>
      </c>
      <c r="G11" s="54" t="s">
        <v>136</v>
      </c>
      <c r="H11" s="54" t="s">
        <v>130</v>
      </c>
      <c r="I11" s="62">
        <v>133500</v>
      </c>
      <c r="J11" s="62" t="s">
        <v>132</v>
      </c>
      <c r="K11" s="57" t="s">
        <v>141</v>
      </c>
      <c r="L11" s="57" t="s">
        <v>134</v>
      </c>
    </row>
    <row r="12" spans="1:12">
      <c r="A12">
        <v>5</v>
      </c>
      <c r="B12" s="54" t="s">
        <v>128</v>
      </c>
      <c r="C12" s="85" t="s">
        <v>116</v>
      </c>
      <c r="D12" s="54" t="s">
        <v>130</v>
      </c>
      <c r="E12" s="54" t="s">
        <v>138</v>
      </c>
      <c r="F12" s="54" t="s">
        <v>116</v>
      </c>
      <c r="G12" s="54" t="s">
        <v>136</v>
      </c>
      <c r="H12" s="54" t="s">
        <v>130</v>
      </c>
      <c r="I12" s="62">
        <v>91063</v>
      </c>
      <c r="J12" s="62" t="s">
        <v>132</v>
      </c>
      <c r="K12" s="57" t="s">
        <v>142</v>
      </c>
      <c r="L12" s="57" t="s">
        <v>134</v>
      </c>
    </row>
    <row r="13" spans="1:12">
      <c r="A13">
        <v>6</v>
      </c>
      <c r="B13" s="54" t="s">
        <v>143</v>
      </c>
      <c r="C13" s="85" t="s">
        <v>144</v>
      </c>
      <c r="D13" s="54" t="s">
        <v>130</v>
      </c>
      <c r="E13" s="54" t="s">
        <v>131</v>
      </c>
      <c r="F13" s="54" t="s">
        <v>342</v>
      </c>
      <c r="G13" s="54" t="s">
        <v>138</v>
      </c>
      <c r="H13" s="54" t="s">
        <v>145</v>
      </c>
      <c r="I13" s="63">
        <v>6.46</v>
      </c>
      <c r="J13" s="55" t="s">
        <v>146</v>
      </c>
      <c r="K13" s="57" t="s">
        <v>147</v>
      </c>
      <c r="L13" s="57" t="s">
        <v>148</v>
      </c>
    </row>
    <row r="14" spans="1:12">
      <c r="A14">
        <v>7</v>
      </c>
      <c r="B14" s="54" t="s">
        <v>143</v>
      </c>
      <c r="C14" s="85" t="s">
        <v>149</v>
      </c>
      <c r="D14" s="54" t="s">
        <v>130</v>
      </c>
      <c r="E14" s="54" t="s">
        <v>131</v>
      </c>
      <c r="F14" s="54" t="s">
        <v>60</v>
      </c>
      <c r="G14" s="54" t="s">
        <v>138</v>
      </c>
      <c r="H14" s="54" t="s">
        <v>145</v>
      </c>
      <c r="I14" s="63">
        <v>6.42</v>
      </c>
      <c r="J14" s="55" t="s">
        <v>146</v>
      </c>
      <c r="K14" s="57" t="s">
        <v>147</v>
      </c>
      <c r="L14" s="57" t="s">
        <v>150</v>
      </c>
    </row>
    <row r="15" spans="1:12">
      <c r="A15">
        <v>8</v>
      </c>
      <c r="B15" s="54" t="s">
        <v>143</v>
      </c>
      <c r="C15" s="85" t="s">
        <v>151</v>
      </c>
      <c r="D15" s="54" t="s">
        <v>130</v>
      </c>
      <c r="E15" s="54" t="s">
        <v>131</v>
      </c>
      <c r="F15" s="54" t="s">
        <v>152</v>
      </c>
      <c r="G15" s="54" t="s">
        <v>131</v>
      </c>
      <c r="H15" s="54" t="s">
        <v>145</v>
      </c>
      <c r="I15" s="63">
        <v>6.08</v>
      </c>
      <c r="J15" s="55" t="s">
        <v>146</v>
      </c>
      <c r="K15" s="57" t="s">
        <v>147</v>
      </c>
      <c r="L15" s="57" t="s">
        <v>153</v>
      </c>
    </row>
    <row r="16" spans="1:12">
      <c r="A16">
        <v>9</v>
      </c>
      <c r="B16" s="54" t="s">
        <v>143</v>
      </c>
      <c r="C16" s="85" t="s">
        <v>154</v>
      </c>
      <c r="D16" s="54" t="s">
        <v>130</v>
      </c>
      <c r="E16" s="54" t="s">
        <v>131</v>
      </c>
      <c r="F16" s="54" t="s">
        <v>334</v>
      </c>
      <c r="G16" s="54" t="s">
        <v>131</v>
      </c>
      <c r="H16" s="54" t="s">
        <v>130</v>
      </c>
      <c r="I16" s="63">
        <v>3.63</v>
      </c>
      <c r="J16" s="55" t="s">
        <v>146</v>
      </c>
      <c r="K16" s="57" t="s">
        <v>147</v>
      </c>
      <c r="L16" s="57" t="s">
        <v>148</v>
      </c>
    </row>
    <row r="17" spans="1:12">
      <c r="A17">
        <v>10</v>
      </c>
      <c r="B17" s="54" t="s">
        <v>143</v>
      </c>
      <c r="C17" s="85" t="s">
        <v>155</v>
      </c>
      <c r="D17" s="54" t="s">
        <v>130</v>
      </c>
      <c r="E17" s="54" t="s">
        <v>131</v>
      </c>
      <c r="F17" s="54" t="s">
        <v>156</v>
      </c>
      <c r="G17" s="54" t="s">
        <v>131</v>
      </c>
      <c r="H17" s="54" t="s">
        <v>157</v>
      </c>
      <c r="I17" s="63">
        <v>3.42</v>
      </c>
      <c r="J17" s="55" t="s">
        <v>146</v>
      </c>
      <c r="K17" s="57" t="s">
        <v>147</v>
      </c>
      <c r="L17" s="57" t="s">
        <v>150</v>
      </c>
    </row>
    <row r="18" spans="1:12">
      <c r="A18">
        <v>11</v>
      </c>
      <c r="B18" s="54" t="s">
        <v>158</v>
      </c>
      <c r="C18" s="85" t="s">
        <v>59</v>
      </c>
      <c r="D18" s="54" t="s">
        <v>130</v>
      </c>
      <c r="E18" s="54" t="s">
        <v>138</v>
      </c>
      <c r="F18" s="54" t="s">
        <v>59</v>
      </c>
      <c r="G18" s="54" t="s">
        <v>136</v>
      </c>
      <c r="H18" s="54" t="s">
        <v>130</v>
      </c>
      <c r="I18" s="62">
        <v>10506</v>
      </c>
      <c r="J18" s="55" t="s">
        <v>159</v>
      </c>
      <c r="K18" s="57" t="s">
        <v>160</v>
      </c>
      <c r="L18" s="57" t="s">
        <v>161</v>
      </c>
    </row>
    <row r="19" spans="1:12">
      <c r="A19">
        <v>12</v>
      </c>
      <c r="B19" s="54" t="s">
        <v>158</v>
      </c>
      <c r="C19" s="85" t="s">
        <v>162</v>
      </c>
      <c r="D19" s="54" t="s">
        <v>130</v>
      </c>
      <c r="E19" s="54" t="s">
        <v>138</v>
      </c>
      <c r="F19" s="54" t="s">
        <v>67</v>
      </c>
      <c r="G19" s="54" t="s">
        <v>136</v>
      </c>
      <c r="H19" s="54" t="s">
        <v>130</v>
      </c>
      <c r="I19" s="62">
        <v>3000</v>
      </c>
      <c r="J19" s="55" t="s">
        <v>159</v>
      </c>
      <c r="K19" s="57" t="s">
        <v>160</v>
      </c>
      <c r="L19" s="57" t="s">
        <v>163</v>
      </c>
    </row>
    <row r="20" spans="1:12">
      <c r="A20">
        <v>13</v>
      </c>
      <c r="B20" s="54" t="s">
        <v>158</v>
      </c>
      <c r="C20" s="85" t="s">
        <v>164</v>
      </c>
      <c r="D20" s="54" t="s">
        <v>130</v>
      </c>
      <c r="E20" s="54" t="s">
        <v>165</v>
      </c>
      <c r="F20" t="s">
        <v>164</v>
      </c>
      <c r="G20" s="54" t="s">
        <v>136</v>
      </c>
      <c r="H20" s="54" t="s">
        <v>130</v>
      </c>
      <c r="I20" s="62">
        <v>1440</v>
      </c>
      <c r="J20" s="55" t="s">
        <v>159</v>
      </c>
      <c r="K20" s="57" t="s">
        <v>160</v>
      </c>
      <c r="L20" s="57" t="s">
        <v>166</v>
      </c>
    </row>
    <row r="21" spans="1:12">
      <c r="A21">
        <v>14</v>
      </c>
      <c r="B21" s="54" t="s">
        <v>158</v>
      </c>
      <c r="C21" s="85" t="s">
        <v>167</v>
      </c>
      <c r="D21" s="54" t="s">
        <v>130</v>
      </c>
      <c r="E21" s="54" t="s">
        <v>138</v>
      </c>
      <c r="F21" s="54" t="s">
        <v>112</v>
      </c>
      <c r="G21" s="54" t="s">
        <v>136</v>
      </c>
      <c r="H21" s="54" t="s">
        <v>130</v>
      </c>
      <c r="I21" s="62">
        <v>1087</v>
      </c>
      <c r="J21" s="55" t="s">
        <v>159</v>
      </c>
      <c r="K21" s="57" t="s">
        <v>160</v>
      </c>
      <c r="L21" s="57" t="s">
        <v>168</v>
      </c>
    </row>
    <row r="22" spans="1:12">
      <c r="A22">
        <v>15</v>
      </c>
      <c r="B22" s="54" t="s">
        <v>158</v>
      </c>
      <c r="C22" s="85" t="s">
        <v>169</v>
      </c>
      <c r="D22" s="54" t="s">
        <v>130</v>
      </c>
      <c r="E22" s="54" t="s">
        <v>131</v>
      </c>
      <c r="F22" t="s">
        <v>169</v>
      </c>
      <c r="G22" s="54" t="s">
        <v>136</v>
      </c>
      <c r="H22" s="54" t="s">
        <v>130</v>
      </c>
      <c r="I22" s="62">
        <v>1000</v>
      </c>
      <c r="J22" s="55" t="s">
        <v>159</v>
      </c>
      <c r="K22" s="57" t="s">
        <v>160</v>
      </c>
      <c r="L22" s="57" t="s">
        <v>170</v>
      </c>
    </row>
    <row r="23" spans="1:12">
      <c r="A23">
        <v>16</v>
      </c>
      <c r="B23" s="54" t="s">
        <v>171</v>
      </c>
      <c r="C23" s="85" t="s">
        <v>67</v>
      </c>
      <c r="D23" s="54" t="s">
        <v>130</v>
      </c>
      <c r="E23" s="54" t="s">
        <v>138</v>
      </c>
      <c r="F23" s="54" t="s">
        <v>67</v>
      </c>
      <c r="G23" s="54" t="s">
        <v>136</v>
      </c>
      <c r="H23" s="54" t="s">
        <v>130</v>
      </c>
      <c r="I23" s="62">
        <v>35000</v>
      </c>
      <c r="J23" s="55" t="s">
        <v>172</v>
      </c>
      <c r="K23" s="57" t="s">
        <v>173</v>
      </c>
      <c r="L23" s="57" t="s">
        <v>174</v>
      </c>
    </row>
    <row r="24" spans="1:12">
      <c r="A24">
        <v>17</v>
      </c>
      <c r="B24" s="54" t="s">
        <v>171</v>
      </c>
      <c r="C24" s="85" t="s">
        <v>112</v>
      </c>
      <c r="D24" s="54" t="s">
        <v>130</v>
      </c>
      <c r="E24" s="54" t="s">
        <v>138</v>
      </c>
      <c r="F24" t="s">
        <v>112</v>
      </c>
      <c r="G24" s="54" t="s">
        <v>136</v>
      </c>
      <c r="H24" s="54" t="s">
        <v>130</v>
      </c>
      <c r="I24" s="62">
        <v>13200</v>
      </c>
      <c r="J24" s="55" t="s">
        <v>172</v>
      </c>
      <c r="K24" s="57" t="s">
        <v>175</v>
      </c>
      <c r="L24" s="57" t="s">
        <v>176</v>
      </c>
    </row>
    <row r="25" spans="1:12">
      <c r="A25">
        <v>18</v>
      </c>
      <c r="B25" s="54" t="s">
        <v>171</v>
      </c>
      <c r="C25" s="85" t="s">
        <v>113</v>
      </c>
      <c r="D25" s="54" t="s">
        <v>130</v>
      </c>
      <c r="E25" s="54" t="s">
        <v>138</v>
      </c>
      <c r="F25" s="54" t="s">
        <v>113</v>
      </c>
      <c r="G25" s="54" t="s">
        <v>136</v>
      </c>
      <c r="H25" s="54" t="s">
        <v>130</v>
      </c>
      <c r="I25" s="62">
        <v>10980</v>
      </c>
      <c r="J25" s="55" t="s">
        <v>172</v>
      </c>
      <c r="K25" s="57" t="s">
        <v>177</v>
      </c>
      <c r="L25" s="57" t="s">
        <v>176</v>
      </c>
    </row>
    <row r="26" spans="1:12">
      <c r="A26">
        <v>19</v>
      </c>
      <c r="B26" s="54" t="s">
        <v>171</v>
      </c>
      <c r="C26" s="85" t="s">
        <v>178</v>
      </c>
      <c r="D26" s="54" t="s">
        <v>130</v>
      </c>
      <c r="E26" s="54" t="s">
        <v>131</v>
      </c>
      <c r="F26" s="54" t="s">
        <v>178</v>
      </c>
      <c r="G26" s="54" t="s">
        <v>136</v>
      </c>
      <c r="H26" s="54" t="s">
        <v>130</v>
      </c>
      <c r="I26" s="62">
        <v>4050</v>
      </c>
      <c r="J26" s="55" t="s">
        <v>172</v>
      </c>
      <c r="K26" s="57" t="s">
        <v>179</v>
      </c>
      <c r="L26" s="57" t="s">
        <v>180</v>
      </c>
    </row>
    <row r="27" spans="1:12">
      <c r="A27">
        <v>20</v>
      </c>
      <c r="B27" s="54" t="s">
        <v>171</v>
      </c>
      <c r="C27" s="85" t="s">
        <v>181</v>
      </c>
      <c r="D27" s="54" t="s">
        <v>130</v>
      </c>
      <c r="E27" s="54" t="s">
        <v>131</v>
      </c>
      <c r="F27" t="s">
        <v>181</v>
      </c>
      <c r="G27" s="54" t="s">
        <v>136</v>
      </c>
      <c r="H27" s="54" t="s">
        <v>130</v>
      </c>
      <c r="I27" s="62">
        <v>2600</v>
      </c>
      <c r="J27" s="55" t="s">
        <v>172</v>
      </c>
      <c r="K27" s="57" t="s">
        <v>182</v>
      </c>
      <c r="L27" s="57" t="s">
        <v>183</v>
      </c>
    </row>
    <row r="28" spans="1:12">
      <c r="A28">
        <v>21</v>
      </c>
      <c r="B28" s="54" t="s">
        <v>184</v>
      </c>
      <c r="C28" s="85" t="s">
        <v>185</v>
      </c>
      <c r="D28" s="54" t="s">
        <v>130</v>
      </c>
      <c r="E28" s="54" t="s">
        <v>138</v>
      </c>
      <c r="F28" s="54" t="s">
        <v>61</v>
      </c>
      <c r="G28" s="54" t="s">
        <v>138</v>
      </c>
      <c r="H28" s="54" t="s">
        <v>186</v>
      </c>
      <c r="I28" s="64">
        <v>53343</v>
      </c>
      <c r="J28" s="55" t="s">
        <v>187</v>
      </c>
      <c r="K28" s="57" t="s">
        <v>188</v>
      </c>
      <c r="L28" s="57" t="s">
        <v>189</v>
      </c>
    </row>
    <row r="29" spans="1:12">
      <c r="A29">
        <v>22</v>
      </c>
      <c r="B29" s="54" t="s">
        <v>184</v>
      </c>
      <c r="C29" s="85" t="s">
        <v>190</v>
      </c>
      <c r="D29" s="54" t="s">
        <v>130</v>
      </c>
      <c r="E29" s="54" t="s">
        <v>191</v>
      </c>
      <c r="F29" s="54" t="s">
        <v>62</v>
      </c>
      <c r="G29" s="54" t="s">
        <v>138</v>
      </c>
      <c r="H29" s="54" t="s">
        <v>186</v>
      </c>
      <c r="I29" s="64">
        <v>53616</v>
      </c>
      <c r="J29" s="55" t="s">
        <v>187</v>
      </c>
      <c r="K29" s="57" t="s">
        <v>188</v>
      </c>
      <c r="L29" s="57" t="s">
        <v>192</v>
      </c>
    </row>
    <row r="30" spans="1:12">
      <c r="A30">
        <v>23</v>
      </c>
      <c r="B30" s="54" t="s">
        <v>184</v>
      </c>
      <c r="C30" s="85" t="s">
        <v>193</v>
      </c>
      <c r="D30" s="54" t="s">
        <v>130</v>
      </c>
      <c r="E30" s="54" t="s">
        <v>131</v>
      </c>
      <c r="F30" s="54" t="s">
        <v>194</v>
      </c>
      <c r="G30" s="54" t="s">
        <v>131</v>
      </c>
      <c r="H30" s="54" t="s">
        <v>145</v>
      </c>
      <c r="I30" s="62" t="s">
        <v>195</v>
      </c>
      <c r="J30" s="55" t="s">
        <v>187</v>
      </c>
      <c r="K30" s="57" t="s">
        <v>188</v>
      </c>
      <c r="L30" s="57" t="s">
        <v>196</v>
      </c>
    </row>
    <row r="31" spans="1:12">
      <c r="A31">
        <v>24</v>
      </c>
      <c r="B31" s="54" t="s">
        <v>184</v>
      </c>
      <c r="C31" s="85" t="s">
        <v>197</v>
      </c>
      <c r="D31" s="54" t="s">
        <v>130</v>
      </c>
      <c r="E31" s="54" t="s">
        <v>131</v>
      </c>
      <c r="F31" s="54" t="s">
        <v>63</v>
      </c>
      <c r="G31" s="54" t="s">
        <v>138</v>
      </c>
      <c r="H31" s="54" t="s">
        <v>198</v>
      </c>
      <c r="I31" s="64">
        <v>8513</v>
      </c>
      <c r="J31" s="55" t="s">
        <v>187</v>
      </c>
      <c r="K31" s="57" t="s">
        <v>188</v>
      </c>
      <c r="L31" s="57" t="s">
        <v>199</v>
      </c>
    </row>
    <row r="32" spans="1:12">
      <c r="A32">
        <v>25</v>
      </c>
      <c r="B32" s="54" t="s">
        <v>184</v>
      </c>
      <c r="C32" s="85" t="s">
        <v>200</v>
      </c>
      <c r="D32" s="54" t="s">
        <v>130</v>
      </c>
      <c r="E32" s="54" t="s">
        <v>131</v>
      </c>
      <c r="F32" s="54" t="s">
        <v>201</v>
      </c>
      <c r="G32" s="54" t="s">
        <v>131</v>
      </c>
      <c r="H32" s="54" t="s">
        <v>130</v>
      </c>
      <c r="I32" s="64">
        <v>6917</v>
      </c>
      <c r="J32" s="55" t="s">
        <v>187</v>
      </c>
      <c r="K32" s="57" t="s">
        <v>188</v>
      </c>
      <c r="L32" s="57" t="s">
        <v>202</v>
      </c>
    </row>
    <row r="33" spans="1:12">
      <c r="A33">
        <v>26</v>
      </c>
      <c r="B33" s="54" t="s">
        <v>203</v>
      </c>
      <c r="C33" s="85" t="s">
        <v>67</v>
      </c>
      <c r="D33" s="54" t="s">
        <v>130</v>
      </c>
      <c r="E33" s="54" t="s">
        <v>138</v>
      </c>
      <c r="F33" s="54" t="s">
        <v>67</v>
      </c>
      <c r="G33" s="54" t="s">
        <v>136</v>
      </c>
      <c r="H33" s="54" t="s">
        <v>130</v>
      </c>
      <c r="I33" s="62">
        <v>3500</v>
      </c>
      <c r="J33" s="55" t="s">
        <v>204</v>
      </c>
      <c r="K33" s="57" t="s">
        <v>205</v>
      </c>
      <c r="L33" s="57" t="s">
        <v>206</v>
      </c>
    </row>
    <row r="34" spans="1:12">
      <c r="A34">
        <v>27</v>
      </c>
      <c r="B34" s="54" t="s">
        <v>203</v>
      </c>
      <c r="C34" s="85" t="s">
        <v>59</v>
      </c>
      <c r="D34" s="54" t="s">
        <v>130</v>
      </c>
      <c r="E34" s="54" t="s">
        <v>138</v>
      </c>
      <c r="F34" t="s">
        <v>59</v>
      </c>
      <c r="G34" s="54" t="s">
        <v>136</v>
      </c>
      <c r="H34" s="54" t="s">
        <v>130</v>
      </c>
      <c r="I34" s="62">
        <v>1628</v>
      </c>
      <c r="J34" s="55" t="s">
        <v>204</v>
      </c>
      <c r="K34" s="57" t="s">
        <v>205</v>
      </c>
      <c r="L34" s="57" t="s">
        <v>207</v>
      </c>
    </row>
    <row r="35" spans="1:12">
      <c r="A35">
        <v>28</v>
      </c>
      <c r="B35" s="54" t="s">
        <v>203</v>
      </c>
      <c r="C35" s="85" t="s">
        <v>164</v>
      </c>
      <c r="D35" s="54" t="s">
        <v>130</v>
      </c>
      <c r="E35" s="54" t="s">
        <v>165</v>
      </c>
      <c r="F35" t="s">
        <v>164</v>
      </c>
      <c r="G35" s="54" t="s">
        <v>136</v>
      </c>
      <c r="H35" s="54" t="s">
        <v>130</v>
      </c>
      <c r="I35" s="62">
        <v>264</v>
      </c>
      <c r="J35" s="55" t="s">
        <v>204</v>
      </c>
      <c r="K35" s="57" t="s">
        <v>205</v>
      </c>
      <c r="L35" s="57" t="s">
        <v>208</v>
      </c>
    </row>
    <row r="36" spans="1:12">
      <c r="A36">
        <v>29</v>
      </c>
      <c r="B36" s="54" t="s">
        <v>203</v>
      </c>
      <c r="C36" s="85" t="s">
        <v>209</v>
      </c>
      <c r="D36" s="54" t="s">
        <v>130</v>
      </c>
      <c r="E36" s="54" t="s">
        <v>165</v>
      </c>
      <c r="F36" t="s">
        <v>209</v>
      </c>
      <c r="G36" s="54" t="s">
        <v>136</v>
      </c>
      <c r="H36" s="54" t="s">
        <v>130</v>
      </c>
      <c r="I36" s="62">
        <v>250</v>
      </c>
      <c r="J36" s="55" t="s">
        <v>204</v>
      </c>
      <c r="K36" s="57" t="s">
        <v>205</v>
      </c>
      <c r="L36" s="57" t="s">
        <v>210</v>
      </c>
    </row>
    <row r="37" spans="1:12">
      <c r="A37">
        <v>30</v>
      </c>
      <c r="B37" s="54" t="s">
        <v>203</v>
      </c>
      <c r="C37" s="85" t="s">
        <v>211</v>
      </c>
      <c r="D37" s="54" t="s">
        <v>130</v>
      </c>
      <c r="E37" s="54" t="s">
        <v>165</v>
      </c>
      <c r="F37" t="s">
        <v>211</v>
      </c>
      <c r="G37" s="54" t="s">
        <v>136</v>
      </c>
      <c r="H37" s="54" t="s">
        <v>130</v>
      </c>
      <c r="I37" s="62">
        <v>185</v>
      </c>
      <c r="J37" s="55" t="s">
        <v>204</v>
      </c>
      <c r="K37" s="57" t="s">
        <v>205</v>
      </c>
      <c r="L37" s="57" t="s">
        <v>212</v>
      </c>
    </row>
    <row r="38" spans="1:12">
      <c r="A38">
        <v>31</v>
      </c>
      <c r="B38" s="54" t="s">
        <v>213</v>
      </c>
      <c r="C38" s="85" t="s">
        <v>67</v>
      </c>
      <c r="D38" s="54" t="s">
        <v>130</v>
      </c>
      <c r="E38" s="54" t="s">
        <v>138</v>
      </c>
      <c r="F38" s="54" t="s">
        <v>67</v>
      </c>
      <c r="G38" s="54" t="s">
        <v>136</v>
      </c>
      <c r="H38" s="54" t="s">
        <v>130</v>
      </c>
      <c r="I38" s="62">
        <v>28000</v>
      </c>
      <c r="J38" s="55" t="s">
        <v>214</v>
      </c>
      <c r="K38" s="57" t="s">
        <v>215</v>
      </c>
      <c r="L38" s="57" t="s">
        <v>216</v>
      </c>
    </row>
    <row r="39" spans="1:12">
      <c r="A39">
        <v>32</v>
      </c>
      <c r="B39" s="54" t="s">
        <v>213</v>
      </c>
      <c r="C39" s="85" t="s">
        <v>59</v>
      </c>
      <c r="D39" s="54" t="s">
        <v>130</v>
      </c>
      <c r="E39" s="54" t="s">
        <v>138</v>
      </c>
      <c r="F39" t="s">
        <v>59</v>
      </c>
      <c r="G39" s="54" t="s">
        <v>136</v>
      </c>
      <c r="H39" s="54" t="s">
        <v>130</v>
      </c>
      <c r="I39" s="62">
        <v>9600</v>
      </c>
      <c r="J39" s="55" t="s">
        <v>214</v>
      </c>
      <c r="K39" s="57" t="s">
        <v>215</v>
      </c>
      <c r="L39" s="57" t="s">
        <v>217</v>
      </c>
    </row>
    <row r="40" spans="1:12">
      <c r="A40">
        <v>33</v>
      </c>
      <c r="B40" s="54" t="s">
        <v>213</v>
      </c>
      <c r="C40" s="85" t="s">
        <v>164</v>
      </c>
      <c r="D40" s="54" t="s">
        <v>130</v>
      </c>
      <c r="E40" s="54" t="s">
        <v>165</v>
      </c>
      <c r="F40" t="s">
        <v>164</v>
      </c>
      <c r="G40" s="54" t="s">
        <v>136</v>
      </c>
      <c r="H40" s="54" t="s">
        <v>130</v>
      </c>
      <c r="I40" s="62">
        <v>4900</v>
      </c>
      <c r="J40" s="55" t="s">
        <v>214</v>
      </c>
      <c r="K40" s="57" t="s">
        <v>215</v>
      </c>
      <c r="L40" s="57" t="s">
        <v>218</v>
      </c>
    </row>
    <row r="41" spans="1:12">
      <c r="A41">
        <v>34</v>
      </c>
      <c r="B41" s="54" t="s">
        <v>213</v>
      </c>
      <c r="C41" s="85" t="s">
        <v>219</v>
      </c>
      <c r="D41" s="54" t="s">
        <v>130</v>
      </c>
      <c r="E41" s="54" t="s">
        <v>131</v>
      </c>
      <c r="F41" s="54" t="s">
        <v>219</v>
      </c>
      <c r="G41" s="54" t="s">
        <v>136</v>
      </c>
      <c r="H41" s="54" t="s">
        <v>130</v>
      </c>
      <c r="I41" s="62" t="s">
        <v>195</v>
      </c>
      <c r="J41" s="55" t="s">
        <v>214</v>
      </c>
      <c r="K41" s="57" t="s">
        <v>215</v>
      </c>
      <c r="L41" s="57" t="s">
        <v>220</v>
      </c>
    </row>
    <row r="42" spans="1:12">
      <c r="A42">
        <v>35</v>
      </c>
      <c r="B42" s="54" t="s">
        <v>213</v>
      </c>
      <c r="C42" s="85" t="s">
        <v>221</v>
      </c>
      <c r="D42" s="54" t="s">
        <v>130</v>
      </c>
      <c r="E42" s="54" t="s">
        <v>165</v>
      </c>
      <c r="F42" t="s">
        <v>221</v>
      </c>
      <c r="G42" s="54" t="s">
        <v>136</v>
      </c>
      <c r="H42" s="54" t="s">
        <v>130</v>
      </c>
      <c r="I42" s="62">
        <v>1600</v>
      </c>
      <c r="J42" s="55" t="s">
        <v>214</v>
      </c>
      <c r="K42" s="57" t="s">
        <v>215</v>
      </c>
      <c r="L42" s="57" t="s">
        <v>222</v>
      </c>
    </row>
    <row r="43" spans="1:12">
      <c r="A43">
        <v>36</v>
      </c>
      <c r="B43" s="54" t="s">
        <v>223</v>
      </c>
      <c r="C43" s="85" t="s">
        <v>115</v>
      </c>
      <c r="D43" s="54" t="s">
        <v>224</v>
      </c>
      <c r="E43" s="54" t="s">
        <v>138</v>
      </c>
      <c r="F43" s="54" t="s">
        <v>335</v>
      </c>
      <c r="G43" s="54" t="s">
        <v>131</v>
      </c>
      <c r="H43" s="54" t="s">
        <v>224</v>
      </c>
      <c r="I43" s="62">
        <v>20000</v>
      </c>
      <c r="J43" s="55" t="s">
        <v>159</v>
      </c>
      <c r="K43" s="57" t="s">
        <v>225</v>
      </c>
      <c r="L43" s="57" t="s">
        <v>226</v>
      </c>
    </row>
    <row r="44" spans="1:12">
      <c r="A44">
        <v>37</v>
      </c>
      <c r="B44" s="54" t="s">
        <v>223</v>
      </c>
      <c r="C44" s="85" t="s">
        <v>70</v>
      </c>
      <c r="D44" s="54" t="s">
        <v>224</v>
      </c>
      <c r="E44" s="54" t="s">
        <v>138</v>
      </c>
      <c r="F44" s="54" t="s">
        <v>70</v>
      </c>
      <c r="G44" s="54" t="s">
        <v>136</v>
      </c>
      <c r="H44" s="54" t="s">
        <v>224</v>
      </c>
      <c r="I44" s="62">
        <v>12000</v>
      </c>
      <c r="J44" s="55" t="s">
        <v>159</v>
      </c>
      <c r="K44" s="57" t="s">
        <v>225</v>
      </c>
      <c r="L44" s="57" t="s">
        <v>227</v>
      </c>
    </row>
    <row r="45" spans="1:12">
      <c r="A45">
        <v>38</v>
      </c>
      <c r="B45" s="54" t="s">
        <v>223</v>
      </c>
      <c r="C45" s="85" t="s">
        <v>114</v>
      </c>
      <c r="D45" s="54" t="s">
        <v>224</v>
      </c>
      <c r="E45" s="54" t="s">
        <v>138</v>
      </c>
      <c r="F45" t="s">
        <v>114</v>
      </c>
      <c r="G45" s="54" t="s">
        <v>136</v>
      </c>
      <c r="H45" s="54" t="s">
        <v>224</v>
      </c>
      <c r="I45" s="62">
        <v>11000</v>
      </c>
      <c r="J45" s="55" t="s">
        <v>159</v>
      </c>
      <c r="K45" s="57" t="s">
        <v>225</v>
      </c>
      <c r="L45" s="57" t="s">
        <v>228</v>
      </c>
    </row>
    <row r="46" spans="1:12">
      <c r="A46">
        <v>39</v>
      </c>
      <c r="B46" s="54" t="s">
        <v>223</v>
      </c>
      <c r="C46" s="85" t="s">
        <v>229</v>
      </c>
      <c r="D46" s="54" t="s">
        <v>224</v>
      </c>
      <c r="E46" s="54" t="s">
        <v>131</v>
      </c>
      <c r="F46" s="54" t="s">
        <v>229</v>
      </c>
      <c r="G46" s="54" t="s">
        <v>136</v>
      </c>
      <c r="H46" s="54" t="s">
        <v>224</v>
      </c>
      <c r="I46" s="62">
        <v>7600</v>
      </c>
      <c r="J46" s="55" t="s">
        <v>159</v>
      </c>
      <c r="K46" s="57" t="s">
        <v>225</v>
      </c>
      <c r="L46" s="57" t="s">
        <v>230</v>
      </c>
    </row>
    <row r="47" spans="1:12">
      <c r="A47">
        <v>40</v>
      </c>
      <c r="B47" s="54" t="s">
        <v>223</v>
      </c>
      <c r="C47" s="85" t="s">
        <v>344</v>
      </c>
      <c r="D47" s="54" t="s">
        <v>224</v>
      </c>
      <c r="E47" s="54" t="s">
        <v>131</v>
      </c>
      <c r="F47" s="54" t="s">
        <v>345</v>
      </c>
      <c r="G47" s="54" t="s">
        <v>136</v>
      </c>
      <c r="H47" s="54" t="s">
        <v>224</v>
      </c>
      <c r="I47" s="62">
        <v>6600</v>
      </c>
      <c r="J47" s="55" t="s">
        <v>159</v>
      </c>
      <c r="K47" s="57" t="s">
        <v>225</v>
      </c>
      <c r="L47" s="57" t="s">
        <v>231</v>
      </c>
    </row>
    <row r="48" spans="1:12">
      <c r="A48">
        <v>41</v>
      </c>
      <c r="B48" s="85" t="s">
        <v>232</v>
      </c>
      <c r="C48" s="85" t="s">
        <v>115</v>
      </c>
      <c r="D48" s="54" t="s">
        <v>224</v>
      </c>
      <c r="E48" s="54" t="s">
        <v>138</v>
      </c>
      <c r="F48" t="s">
        <v>335</v>
      </c>
      <c r="G48" s="54" t="s">
        <v>131</v>
      </c>
      <c r="H48" s="54" t="s">
        <v>224</v>
      </c>
      <c r="I48" s="62">
        <v>1300</v>
      </c>
      <c r="J48" s="55" t="s">
        <v>204</v>
      </c>
      <c r="K48" s="57" t="s">
        <v>233</v>
      </c>
      <c r="L48" s="57" t="s">
        <v>234</v>
      </c>
    </row>
    <row r="49" spans="1:12">
      <c r="A49">
        <v>42</v>
      </c>
      <c r="B49" s="54" t="s">
        <v>232</v>
      </c>
      <c r="C49" s="85" t="s">
        <v>70</v>
      </c>
      <c r="D49" s="54" t="s">
        <v>224</v>
      </c>
      <c r="E49" s="54" t="s">
        <v>138</v>
      </c>
      <c r="F49" t="s">
        <v>70</v>
      </c>
      <c r="G49" s="54" t="s">
        <v>136</v>
      </c>
      <c r="H49" s="54" t="s">
        <v>224</v>
      </c>
      <c r="I49" s="62">
        <v>807</v>
      </c>
      <c r="J49" s="55" t="s">
        <v>204</v>
      </c>
      <c r="K49" s="57" t="s">
        <v>233</v>
      </c>
      <c r="L49" s="57" t="s">
        <v>235</v>
      </c>
    </row>
    <row r="50" spans="1:12">
      <c r="A50">
        <v>43</v>
      </c>
      <c r="B50" s="54" t="s">
        <v>232</v>
      </c>
      <c r="C50" s="85" t="s">
        <v>236</v>
      </c>
      <c r="D50" s="54" t="s">
        <v>224</v>
      </c>
      <c r="E50" s="54" t="s">
        <v>131</v>
      </c>
      <c r="F50" s="54" t="s">
        <v>236</v>
      </c>
      <c r="G50" s="54" t="s">
        <v>131</v>
      </c>
      <c r="H50" s="54" t="s">
        <v>224</v>
      </c>
      <c r="I50" s="62">
        <v>380</v>
      </c>
      <c r="J50" s="55" t="s">
        <v>204</v>
      </c>
      <c r="K50" s="57" t="s">
        <v>233</v>
      </c>
      <c r="L50" s="57" t="s">
        <v>237</v>
      </c>
    </row>
    <row r="51" spans="1:12">
      <c r="A51">
        <v>44</v>
      </c>
      <c r="B51" s="85" t="s">
        <v>232</v>
      </c>
      <c r="C51" s="85" t="s">
        <v>110</v>
      </c>
      <c r="D51" s="54" t="s">
        <v>224</v>
      </c>
      <c r="E51" s="54" t="s">
        <v>138</v>
      </c>
      <c r="F51" t="s">
        <v>336</v>
      </c>
      <c r="G51" s="54" t="s">
        <v>136</v>
      </c>
      <c r="H51" s="54" t="s">
        <v>224</v>
      </c>
      <c r="I51" s="62">
        <v>380</v>
      </c>
      <c r="J51" s="55" t="s">
        <v>204</v>
      </c>
      <c r="K51" s="57" t="s">
        <v>233</v>
      </c>
      <c r="L51" s="57" t="s">
        <v>238</v>
      </c>
    </row>
    <row r="52" spans="1:12">
      <c r="A52">
        <v>45</v>
      </c>
      <c r="B52" s="54" t="s">
        <v>232</v>
      </c>
      <c r="C52" s="85" t="s">
        <v>239</v>
      </c>
      <c r="D52" s="54" t="s">
        <v>224</v>
      </c>
      <c r="E52" s="54" t="s">
        <v>138</v>
      </c>
      <c r="F52" s="54" t="s">
        <v>239</v>
      </c>
      <c r="G52" s="54" t="s">
        <v>131</v>
      </c>
      <c r="H52" s="54" t="s">
        <v>240</v>
      </c>
      <c r="I52" s="62">
        <v>240</v>
      </c>
      <c r="J52" s="55" t="s">
        <v>204</v>
      </c>
      <c r="K52" s="57" t="s">
        <v>233</v>
      </c>
      <c r="L52" s="57" t="s">
        <v>241</v>
      </c>
    </row>
    <row r="53" spans="1:12">
      <c r="A53">
        <v>46</v>
      </c>
      <c r="B53" s="54" t="s">
        <v>242</v>
      </c>
      <c r="C53" s="85" t="s">
        <v>111</v>
      </c>
      <c r="D53" s="54" t="s">
        <v>224</v>
      </c>
      <c r="E53" s="54" t="s">
        <v>138</v>
      </c>
      <c r="F53" s="54" t="s">
        <v>111</v>
      </c>
      <c r="G53" s="54" t="s">
        <v>136</v>
      </c>
      <c r="H53" s="54" t="s">
        <v>224</v>
      </c>
      <c r="I53" s="55">
        <v>11.95</v>
      </c>
      <c r="J53" s="55" t="s">
        <v>243</v>
      </c>
      <c r="K53" s="57" t="s">
        <v>244</v>
      </c>
      <c r="L53" s="57" t="s">
        <v>245</v>
      </c>
    </row>
    <row r="54" spans="1:12">
      <c r="A54">
        <v>47</v>
      </c>
      <c r="B54" s="54" t="s">
        <v>242</v>
      </c>
      <c r="C54" s="85" t="s">
        <v>64</v>
      </c>
      <c r="D54" s="54" t="s">
        <v>224</v>
      </c>
      <c r="E54" s="54" t="s">
        <v>138</v>
      </c>
      <c r="F54" s="54" t="s">
        <v>64</v>
      </c>
      <c r="G54" s="54" t="s">
        <v>136</v>
      </c>
      <c r="H54" s="54" t="s">
        <v>224</v>
      </c>
      <c r="I54" s="55">
        <v>10.43</v>
      </c>
      <c r="J54" s="55" t="s">
        <v>243</v>
      </c>
      <c r="K54" s="57" t="s">
        <v>244</v>
      </c>
      <c r="L54" s="57" t="s">
        <v>246</v>
      </c>
    </row>
    <row r="55" spans="1:12">
      <c r="A55">
        <v>48</v>
      </c>
      <c r="B55" s="54" t="s">
        <v>242</v>
      </c>
      <c r="C55" s="85" t="s">
        <v>247</v>
      </c>
      <c r="D55" s="54" t="s">
        <v>224</v>
      </c>
      <c r="E55" s="54" t="s">
        <v>138</v>
      </c>
      <c r="F55" s="54" t="s">
        <v>248</v>
      </c>
      <c r="G55" s="54" t="s">
        <v>249</v>
      </c>
      <c r="H55" s="54" t="s">
        <v>224</v>
      </c>
      <c r="I55" s="55">
        <v>3.16</v>
      </c>
      <c r="J55" s="55" t="s">
        <v>243</v>
      </c>
      <c r="K55" s="57" t="s">
        <v>250</v>
      </c>
      <c r="L55" s="57" t="s">
        <v>251</v>
      </c>
    </row>
    <row r="56" spans="1:12">
      <c r="A56">
        <v>49</v>
      </c>
      <c r="B56" s="54" t="s">
        <v>242</v>
      </c>
      <c r="C56" s="85" t="s">
        <v>252</v>
      </c>
      <c r="D56" s="54" t="s">
        <v>224</v>
      </c>
      <c r="E56" s="54" t="s">
        <v>138</v>
      </c>
      <c r="F56" s="54" t="s">
        <v>69</v>
      </c>
      <c r="G56" s="54" t="s">
        <v>253</v>
      </c>
      <c r="H56" s="54" t="s">
        <v>240</v>
      </c>
      <c r="I56" s="55">
        <v>3.09</v>
      </c>
      <c r="J56" s="55" t="s">
        <v>243</v>
      </c>
      <c r="K56" s="57" t="s">
        <v>250</v>
      </c>
      <c r="L56" s="57" t="s">
        <v>254</v>
      </c>
    </row>
    <row r="57" spans="1:12">
      <c r="A57">
        <v>50</v>
      </c>
      <c r="B57" s="54" t="s">
        <v>242</v>
      </c>
      <c r="C57" s="85" t="s">
        <v>255</v>
      </c>
      <c r="D57" s="54" t="s">
        <v>224</v>
      </c>
      <c r="E57" s="54" t="s">
        <v>138</v>
      </c>
      <c r="F57" s="54" t="s">
        <v>256</v>
      </c>
      <c r="G57" s="54" t="s">
        <v>257</v>
      </c>
      <c r="H57" s="54" t="s">
        <v>224</v>
      </c>
      <c r="I57" s="55">
        <v>1.2</v>
      </c>
      <c r="J57" s="55" t="s">
        <v>243</v>
      </c>
      <c r="K57" s="57" t="s">
        <v>250</v>
      </c>
      <c r="L57" s="57" t="s">
        <v>258</v>
      </c>
    </row>
    <row r="58" spans="1:12">
      <c r="A58">
        <v>51</v>
      </c>
      <c r="B58" s="85" t="s">
        <v>259</v>
      </c>
      <c r="C58" s="85" t="s">
        <v>66</v>
      </c>
      <c r="D58" s="54" t="s">
        <v>157</v>
      </c>
      <c r="E58" s="54" t="s">
        <v>138</v>
      </c>
      <c r="F58" s="54" t="s">
        <v>66</v>
      </c>
      <c r="G58" s="54" t="s">
        <v>136</v>
      </c>
      <c r="H58" s="54" t="s">
        <v>157</v>
      </c>
      <c r="I58" s="62">
        <v>10021</v>
      </c>
      <c r="J58" s="55" t="s">
        <v>159</v>
      </c>
      <c r="K58" s="57" t="s">
        <v>225</v>
      </c>
      <c r="L58" s="57" t="s">
        <v>260</v>
      </c>
    </row>
    <row r="59" spans="1:12">
      <c r="A59">
        <v>52</v>
      </c>
      <c r="B59" s="54" t="s">
        <v>259</v>
      </c>
      <c r="C59" s="85" t="s">
        <v>261</v>
      </c>
      <c r="D59" s="54" t="s">
        <v>157</v>
      </c>
      <c r="E59" s="54" t="s">
        <v>131</v>
      </c>
      <c r="F59" s="54" t="s">
        <v>261</v>
      </c>
      <c r="G59" s="54" t="s">
        <v>136</v>
      </c>
      <c r="H59" s="54" t="s">
        <v>157</v>
      </c>
      <c r="I59" s="62">
        <v>9000</v>
      </c>
      <c r="J59" s="55" t="s">
        <v>159</v>
      </c>
      <c r="K59" s="57" t="s">
        <v>225</v>
      </c>
      <c r="L59" s="57" t="s">
        <v>262</v>
      </c>
    </row>
    <row r="60" spans="1:12">
      <c r="A60">
        <v>53</v>
      </c>
      <c r="B60" s="54" t="s">
        <v>259</v>
      </c>
      <c r="C60" s="85" t="s">
        <v>263</v>
      </c>
      <c r="D60" s="54" t="s">
        <v>157</v>
      </c>
      <c r="E60" s="54" t="s">
        <v>131</v>
      </c>
      <c r="F60" s="54" t="s">
        <v>263</v>
      </c>
      <c r="G60" s="54" t="s">
        <v>136</v>
      </c>
      <c r="H60" s="54" t="s">
        <v>157</v>
      </c>
      <c r="I60" s="62">
        <v>8000</v>
      </c>
      <c r="J60" s="55" t="s">
        <v>159</v>
      </c>
      <c r="K60" s="57" t="s">
        <v>225</v>
      </c>
      <c r="L60" s="57" t="s">
        <v>264</v>
      </c>
    </row>
    <row r="61" spans="1:12">
      <c r="A61">
        <v>54</v>
      </c>
      <c r="B61" s="54" t="s">
        <v>259</v>
      </c>
      <c r="C61" s="85" t="s">
        <v>265</v>
      </c>
      <c r="D61" s="54" t="s">
        <v>157</v>
      </c>
      <c r="E61" s="54" t="s">
        <v>165</v>
      </c>
      <c r="F61" s="54" t="s">
        <v>265</v>
      </c>
      <c r="G61" s="54" t="s">
        <v>136</v>
      </c>
      <c r="H61" s="54" t="s">
        <v>157</v>
      </c>
      <c r="I61" s="62">
        <v>6066</v>
      </c>
      <c r="J61" s="55" t="s">
        <v>159</v>
      </c>
      <c r="K61" s="57" t="s">
        <v>225</v>
      </c>
      <c r="L61" s="57" t="s">
        <v>266</v>
      </c>
    </row>
    <row r="62" spans="1:12">
      <c r="A62">
        <v>55</v>
      </c>
      <c r="B62" s="54" t="s">
        <v>259</v>
      </c>
      <c r="C62" s="85" t="s">
        <v>267</v>
      </c>
      <c r="D62" s="54" t="s">
        <v>268</v>
      </c>
      <c r="E62" s="54" t="s">
        <v>165</v>
      </c>
      <c r="F62" s="54" t="s">
        <v>267</v>
      </c>
      <c r="G62" s="54" t="s">
        <v>136</v>
      </c>
      <c r="H62" s="54" t="s">
        <v>268</v>
      </c>
      <c r="I62" s="62">
        <v>4060</v>
      </c>
      <c r="J62" s="55" t="s">
        <v>159</v>
      </c>
      <c r="K62" s="57" t="s">
        <v>225</v>
      </c>
      <c r="L62" s="57" t="s">
        <v>269</v>
      </c>
    </row>
    <row r="63" spans="1:12">
      <c r="A63">
        <v>56</v>
      </c>
      <c r="B63" s="54" t="s">
        <v>270</v>
      </c>
      <c r="C63" s="85" t="s">
        <v>271</v>
      </c>
      <c r="D63" s="54" t="s">
        <v>272</v>
      </c>
      <c r="E63" s="54" t="s">
        <v>131</v>
      </c>
      <c r="F63" s="54" t="s">
        <v>271</v>
      </c>
      <c r="G63" s="54" t="s">
        <v>136</v>
      </c>
      <c r="H63" s="54" t="s">
        <v>272</v>
      </c>
      <c r="I63" s="62">
        <v>25000</v>
      </c>
      <c r="J63" s="55" t="s">
        <v>214</v>
      </c>
      <c r="K63" s="57" t="s">
        <v>273</v>
      </c>
      <c r="L63" s="57" t="s">
        <v>274</v>
      </c>
    </row>
    <row r="64" spans="1:12">
      <c r="A64">
        <v>57</v>
      </c>
      <c r="B64" s="54" t="s">
        <v>270</v>
      </c>
      <c r="C64" s="85" t="s">
        <v>275</v>
      </c>
      <c r="D64" s="54" t="s">
        <v>268</v>
      </c>
      <c r="E64" s="54" t="s">
        <v>131</v>
      </c>
      <c r="F64" s="54" t="s">
        <v>275</v>
      </c>
      <c r="G64" s="54" t="s">
        <v>136</v>
      </c>
      <c r="H64" s="54" t="s">
        <v>268</v>
      </c>
      <c r="I64" s="62">
        <v>18000</v>
      </c>
      <c r="J64" s="55" t="s">
        <v>214</v>
      </c>
      <c r="K64" s="57" t="s">
        <v>273</v>
      </c>
      <c r="L64" s="57" t="s">
        <v>276</v>
      </c>
    </row>
    <row r="65" spans="1:12">
      <c r="A65">
        <v>58</v>
      </c>
      <c r="B65" s="54" t="s">
        <v>270</v>
      </c>
      <c r="C65" s="85" t="s">
        <v>277</v>
      </c>
      <c r="D65" s="54" t="s">
        <v>278</v>
      </c>
      <c r="E65" s="54" t="s">
        <v>165</v>
      </c>
      <c r="F65" s="54" t="s">
        <v>277</v>
      </c>
      <c r="G65" s="54" t="s">
        <v>136</v>
      </c>
      <c r="H65" s="54" t="s">
        <v>278</v>
      </c>
      <c r="I65" s="62">
        <v>10000</v>
      </c>
      <c r="J65" s="55" t="s">
        <v>214</v>
      </c>
      <c r="K65" s="57" t="s">
        <v>273</v>
      </c>
      <c r="L65" s="57" t="s">
        <v>279</v>
      </c>
    </row>
    <row r="66" spans="1:12">
      <c r="A66">
        <v>59</v>
      </c>
      <c r="B66" s="54" t="s">
        <v>270</v>
      </c>
      <c r="C66" s="85" t="s">
        <v>280</v>
      </c>
      <c r="D66" s="54" t="s">
        <v>278</v>
      </c>
      <c r="E66" s="54" t="s">
        <v>131</v>
      </c>
      <c r="F66" s="54" t="s">
        <v>280</v>
      </c>
      <c r="G66" s="54" t="s">
        <v>136</v>
      </c>
      <c r="H66" s="54" t="s">
        <v>278</v>
      </c>
      <c r="I66" s="62">
        <v>10000</v>
      </c>
      <c r="J66" s="55" t="s">
        <v>214</v>
      </c>
      <c r="K66" s="57" t="s">
        <v>273</v>
      </c>
      <c r="L66" s="57" t="s">
        <v>281</v>
      </c>
    </row>
    <row r="67" spans="1:12">
      <c r="A67">
        <v>60</v>
      </c>
      <c r="B67" s="54" t="s">
        <v>270</v>
      </c>
      <c r="C67" s="85" t="s">
        <v>282</v>
      </c>
      <c r="D67" s="54" t="s">
        <v>157</v>
      </c>
      <c r="E67" s="54" t="s">
        <v>131</v>
      </c>
      <c r="F67" s="54" t="s">
        <v>282</v>
      </c>
      <c r="G67" s="54" t="s">
        <v>136</v>
      </c>
      <c r="H67" s="54" t="s">
        <v>157</v>
      </c>
      <c r="I67" s="62">
        <v>10000</v>
      </c>
      <c r="J67" s="55" t="s">
        <v>214</v>
      </c>
      <c r="K67" s="57" t="s">
        <v>273</v>
      </c>
      <c r="L67" s="57" t="s">
        <v>283</v>
      </c>
    </row>
    <row r="68" spans="1:12">
      <c r="A68">
        <v>61</v>
      </c>
      <c r="B68" s="54" t="s">
        <v>284</v>
      </c>
      <c r="C68" s="85" t="s">
        <v>285</v>
      </c>
      <c r="D68" s="54" t="s">
        <v>186</v>
      </c>
      <c r="E68" s="54" t="s">
        <v>138</v>
      </c>
      <c r="F68" s="54" t="s">
        <v>285</v>
      </c>
      <c r="G68" s="54" t="s">
        <v>136</v>
      </c>
      <c r="H68" s="54" t="s">
        <v>186</v>
      </c>
      <c r="I68" s="65">
        <v>541</v>
      </c>
      <c r="J68" s="55" t="s">
        <v>204</v>
      </c>
      <c r="K68" s="57" t="s">
        <v>233</v>
      </c>
      <c r="L68" s="57" t="s">
        <v>286</v>
      </c>
    </row>
    <row r="69" spans="1:12">
      <c r="A69">
        <v>62</v>
      </c>
      <c r="B69" s="54" t="s">
        <v>284</v>
      </c>
      <c r="C69" s="85" t="s">
        <v>287</v>
      </c>
      <c r="D69" s="54" t="s">
        <v>157</v>
      </c>
      <c r="E69" s="54" t="s">
        <v>131</v>
      </c>
      <c r="F69" s="54" t="s">
        <v>287</v>
      </c>
      <c r="G69" s="54" t="s">
        <v>136</v>
      </c>
      <c r="H69" s="54" t="s">
        <v>157</v>
      </c>
      <c r="I69" s="65">
        <v>426</v>
      </c>
      <c r="J69" s="55" t="s">
        <v>204</v>
      </c>
      <c r="K69" s="57" t="s">
        <v>233</v>
      </c>
      <c r="L69" s="57" t="s">
        <v>288</v>
      </c>
    </row>
    <row r="70" spans="1:12">
      <c r="A70">
        <v>63</v>
      </c>
      <c r="B70" s="54" t="s">
        <v>284</v>
      </c>
      <c r="C70" s="85" t="s">
        <v>289</v>
      </c>
      <c r="D70" s="54" t="s">
        <v>290</v>
      </c>
      <c r="E70" s="54" t="s">
        <v>131</v>
      </c>
      <c r="F70" s="54" t="s">
        <v>289</v>
      </c>
      <c r="G70" s="54" t="s">
        <v>136</v>
      </c>
      <c r="H70" s="54" t="s">
        <v>290</v>
      </c>
      <c r="I70" s="65">
        <v>350</v>
      </c>
      <c r="J70" s="55" t="s">
        <v>204</v>
      </c>
      <c r="K70" s="57" t="s">
        <v>233</v>
      </c>
      <c r="L70" s="57" t="s">
        <v>291</v>
      </c>
    </row>
    <row r="71" spans="1:12">
      <c r="A71">
        <v>64</v>
      </c>
      <c r="B71" s="54" t="s">
        <v>284</v>
      </c>
      <c r="C71" s="85" t="s">
        <v>292</v>
      </c>
      <c r="D71" s="54" t="s">
        <v>268</v>
      </c>
      <c r="E71" s="54" t="s">
        <v>131</v>
      </c>
      <c r="F71" s="54" t="s">
        <v>292</v>
      </c>
      <c r="G71" s="54" t="s">
        <v>136</v>
      </c>
      <c r="H71" s="54" t="s">
        <v>268</v>
      </c>
      <c r="I71" s="65">
        <v>350</v>
      </c>
      <c r="J71" s="55" t="s">
        <v>204</v>
      </c>
      <c r="K71" s="57" t="s">
        <v>233</v>
      </c>
      <c r="L71" s="57" t="s">
        <v>293</v>
      </c>
    </row>
    <row r="72" spans="1:12">
      <c r="A72">
        <v>65</v>
      </c>
      <c r="B72" s="85" t="s">
        <v>284</v>
      </c>
      <c r="C72" s="85" t="s">
        <v>294</v>
      </c>
      <c r="D72" s="54" t="s">
        <v>295</v>
      </c>
      <c r="E72" s="54" t="s">
        <v>131</v>
      </c>
      <c r="F72" s="54" t="s">
        <v>118</v>
      </c>
      <c r="G72" s="54" t="s">
        <v>253</v>
      </c>
      <c r="H72" s="54" t="s">
        <v>295</v>
      </c>
      <c r="I72" s="65">
        <v>323</v>
      </c>
      <c r="J72" s="55" t="s">
        <v>204</v>
      </c>
      <c r="K72" s="57" t="s">
        <v>233</v>
      </c>
      <c r="L72" s="57" t="s">
        <v>296</v>
      </c>
    </row>
    <row r="73" spans="1:12">
      <c r="A73">
        <v>66</v>
      </c>
      <c r="B73" s="54" t="s">
        <v>297</v>
      </c>
      <c r="C73" s="85" t="s">
        <v>298</v>
      </c>
      <c r="D73" s="54" t="s">
        <v>186</v>
      </c>
      <c r="E73" s="54" t="s">
        <v>131</v>
      </c>
      <c r="F73" t="s">
        <v>298</v>
      </c>
      <c r="G73" s="54" t="s">
        <v>131</v>
      </c>
      <c r="H73" s="54" t="s">
        <v>299</v>
      </c>
      <c r="I73" s="55">
        <v>19.600000000000001</v>
      </c>
      <c r="J73" s="56" t="s">
        <v>300</v>
      </c>
      <c r="K73" s="57" t="s">
        <v>301</v>
      </c>
      <c r="L73" s="57" t="s">
        <v>302</v>
      </c>
    </row>
    <row r="74" spans="1:12">
      <c r="A74">
        <v>67</v>
      </c>
      <c r="B74" s="54" t="s">
        <v>297</v>
      </c>
      <c r="C74" s="85" t="s">
        <v>303</v>
      </c>
      <c r="D74" s="54" t="s">
        <v>304</v>
      </c>
      <c r="E74" s="54" t="s">
        <v>165</v>
      </c>
      <c r="F74" s="54" t="s">
        <v>303</v>
      </c>
      <c r="G74" s="54" t="s">
        <v>136</v>
      </c>
      <c r="H74" s="54" t="s">
        <v>304</v>
      </c>
      <c r="I74" s="55">
        <v>13.9</v>
      </c>
      <c r="J74" s="56" t="s">
        <v>300</v>
      </c>
      <c r="K74" s="57" t="s">
        <v>301</v>
      </c>
      <c r="L74" s="57" t="s">
        <v>305</v>
      </c>
    </row>
    <row r="75" spans="1:12">
      <c r="A75">
        <v>68</v>
      </c>
      <c r="B75" s="54" t="s">
        <v>297</v>
      </c>
      <c r="C75" s="85" t="s">
        <v>306</v>
      </c>
      <c r="D75" s="54" t="s">
        <v>157</v>
      </c>
      <c r="E75" s="54" t="s">
        <v>165</v>
      </c>
      <c r="F75" s="54" t="s">
        <v>306</v>
      </c>
      <c r="G75" s="54" t="s">
        <v>136</v>
      </c>
      <c r="H75" s="54" t="s">
        <v>157</v>
      </c>
      <c r="I75" s="55">
        <v>13.6</v>
      </c>
      <c r="J75" s="56" t="s">
        <v>300</v>
      </c>
      <c r="K75" s="57" t="s">
        <v>301</v>
      </c>
      <c r="L75" s="57" t="s">
        <v>307</v>
      </c>
    </row>
    <row r="76" spans="1:12">
      <c r="A76">
        <v>69</v>
      </c>
      <c r="B76" s="54" t="s">
        <v>297</v>
      </c>
      <c r="C76" s="85" t="s">
        <v>65</v>
      </c>
      <c r="D76" s="54" t="s">
        <v>186</v>
      </c>
      <c r="E76" s="54" t="s">
        <v>138</v>
      </c>
      <c r="F76" s="54" t="s">
        <v>65</v>
      </c>
      <c r="G76" s="54" t="s">
        <v>136</v>
      </c>
      <c r="H76" s="54" t="s">
        <v>186</v>
      </c>
      <c r="I76" s="55">
        <v>8.6</v>
      </c>
      <c r="J76" s="56" t="s">
        <v>300</v>
      </c>
      <c r="K76" s="57" t="s">
        <v>301</v>
      </c>
      <c r="L76" s="57" t="s">
        <v>308</v>
      </c>
    </row>
    <row r="77" spans="1:12">
      <c r="A77">
        <v>70</v>
      </c>
      <c r="B77" s="54" t="s">
        <v>297</v>
      </c>
      <c r="C77" s="85" t="s">
        <v>309</v>
      </c>
      <c r="D77" s="54" t="s">
        <v>310</v>
      </c>
      <c r="E77" s="54" t="s">
        <v>165</v>
      </c>
      <c r="F77" s="54" t="s">
        <v>309</v>
      </c>
      <c r="G77" s="54" t="s">
        <v>136</v>
      </c>
      <c r="H77" s="54" t="s">
        <v>310</v>
      </c>
      <c r="I77" s="55">
        <v>8.1</v>
      </c>
      <c r="J77" s="56" t="s">
        <v>300</v>
      </c>
      <c r="K77" s="57" t="s">
        <v>301</v>
      </c>
      <c r="L77" s="57" t="s">
        <v>311</v>
      </c>
    </row>
  </sheetData>
  <autoFilter ref="A7:L77">
    <sortState ref="A8:L77">
      <sortCondition ref="A7:A77"/>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107"/>
  <sheetViews>
    <sheetView zoomScale="90" zoomScaleNormal="90" workbookViewId="0">
      <pane xSplit="2" ySplit="2" topLeftCell="C55" activePane="bottomRight" state="frozen"/>
      <selection pane="topRight" activeCell="C1" sqref="C1"/>
      <selection pane="bottomLeft" activeCell="A3" sqref="A3"/>
      <selection pane="bottomRight" activeCell="C66" sqref="C66"/>
    </sheetView>
  </sheetViews>
  <sheetFormatPr baseColWidth="10" defaultColWidth="8.88671875" defaultRowHeight="14.4"/>
  <cols>
    <col min="1" max="1" width="4.6640625" customWidth="1"/>
    <col min="2" max="2" width="22.5546875" customWidth="1"/>
    <col min="3" max="3" width="50.109375" customWidth="1"/>
    <col min="4" max="4" width="55" customWidth="1"/>
    <col min="5" max="5" width="9.109375" customWidth="1"/>
    <col min="6" max="6" width="32" bestFit="1" customWidth="1"/>
    <col min="7" max="7" width="29" customWidth="1"/>
    <col min="8" max="8" width="20.6640625" customWidth="1"/>
    <col min="9" max="9" width="16.33203125" customWidth="1"/>
  </cols>
  <sheetData>
    <row r="1" spans="1:9" ht="18">
      <c r="B1" s="10" t="s">
        <v>0</v>
      </c>
      <c r="C1" s="3"/>
      <c r="D1" s="4"/>
      <c r="E1" s="4"/>
      <c r="F1" s="4"/>
    </row>
    <row r="2" spans="1:9" ht="28.8">
      <c r="A2" s="17"/>
      <c r="B2" s="72" t="s">
        <v>315</v>
      </c>
      <c r="C2" s="2" t="s">
        <v>314</v>
      </c>
      <c r="D2" s="8" t="s">
        <v>80</v>
      </c>
      <c r="E2" s="5" t="s">
        <v>4</v>
      </c>
      <c r="F2" s="71" t="s">
        <v>316</v>
      </c>
      <c r="G2" s="6" t="s">
        <v>2</v>
      </c>
      <c r="H2" s="9" t="s">
        <v>14</v>
      </c>
      <c r="I2" s="17"/>
    </row>
    <row r="3" spans="1:9">
      <c r="B3" t="s">
        <v>5</v>
      </c>
      <c r="C3" s="13" t="s">
        <v>15</v>
      </c>
      <c r="F3" t="s">
        <v>317</v>
      </c>
      <c r="G3" s="11" t="s">
        <v>72</v>
      </c>
      <c r="H3" s="1" t="s">
        <v>56</v>
      </c>
    </row>
    <row r="4" spans="1:9">
      <c r="B4" t="s">
        <v>5</v>
      </c>
      <c r="C4" s="13" t="s">
        <v>16</v>
      </c>
      <c r="F4" t="s">
        <v>317</v>
      </c>
      <c r="G4" s="11" t="s">
        <v>72</v>
      </c>
      <c r="H4" s="1" t="s">
        <v>56</v>
      </c>
    </row>
    <row r="5" spans="1:9">
      <c r="B5" t="s">
        <v>5</v>
      </c>
      <c r="C5" s="13" t="s">
        <v>7</v>
      </c>
      <c r="F5" t="s">
        <v>317</v>
      </c>
      <c r="G5" s="11" t="s">
        <v>72</v>
      </c>
      <c r="H5" s="1" t="s">
        <v>56</v>
      </c>
    </row>
    <row r="6" spans="1:9">
      <c r="B6" t="s">
        <v>5</v>
      </c>
      <c r="C6" s="13" t="s">
        <v>95</v>
      </c>
      <c r="F6" t="s">
        <v>317</v>
      </c>
      <c r="G6" s="11" t="s">
        <v>72</v>
      </c>
      <c r="H6" s="1" t="s">
        <v>56</v>
      </c>
    </row>
    <row r="7" spans="1:9">
      <c r="B7" t="s">
        <v>5</v>
      </c>
      <c r="C7" s="13" t="s">
        <v>17</v>
      </c>
      <c r="F7" t="s">
        <v>317</v>
      </c>
      <c r="G7" s="11" t="s">
        <v>72</v>
      </c>
      <c r="H7" s="1" t="s">
        <v>56</v>
      </c>
    </row>
    <row r="8" spans="1:9">
      <c r="B8" t="s">
        <v>5</v>
      </c>
      <c r="C8" s="13" t="s">
        <v>18</v>
      </c>
      <c r="F8" t="s">
        <v>317</v>
      </c>
      <c r="G8" s="11" t="s">
        <v>72</v>
      </c>
      <c r="H8" s="1" t="s">
        <v>56</v>
      </c>
    </row>
    <row r="9" spans="1:9">
      <c r="A9" s="18"/>
      <c r="B9" t="s">
        <v>5</v>
      </c>
      <c r="C9" s="13" t="s">
        <v>12</v>
      </c>
      <c r="F9" t="s">
        <v>317</v>
      </c>
      <c r="G9" s="11" t="s">
        <v>72</v>
      </c>
      <c r="H9" s="1" t="s">
        <v>56</v>
      </c>
    </row>
    <row r="10" spans="1:9">
      <c r="B10" t="s">
        <v>5</v>
      </c>
      <c r="C10" s="13" t="s">
        <v>19</v>
      </c>
      <c r="F10" t="s">
        <v>317</v>
      </c>
      <c r="G10" s="11" t="s">
        <v>72</v>
      </c>
      <c r="H10" s="1" t="s">
        <v>56</v>
      </c>
    </row>
    <row r="11" spans="1:9">
      <c r="B11" t="s">
        <v>5</v>
      </c>
      <c r="C11" s="13" t="s">
        <v>20</v>
      </c>
      <c r="F11" t="s">
        <v>317</v>
      </c>
      <c r="G11" s="11" t="s">
        <v>72</v>
      </c>
      <c r="H11" s="1" t="s">
        <v>56</v>
      </c>
    </row>
    <row r="12" spans="1:9">
      <c r="B12" t="s">
        <v>5</v>
      </c>
      <c r="C12" s="13" t="s">
        <v>21</v>
      </c>
      <c r="F12" t="s">
        <v>317</v>
      </c>
      <c r="G12" s="11" t="s">
        <v>72</v>
      </c>
      <c r="H12" s="1" t="s">
        <v>56</v>
      </c>
    </row>
    <row r="13" spans="1:9">
      <c r="B13" t="s">
        <v>5</v>
      </c>
      <c r="C13" s="13" t="s">
        <v>22</v>
      </c>
      <c r="F13" t="s">
        <v>317</v>
      </c>
      <c r="G13" s="11" t="s">
        <v>72</v>
      </c>
      <c r="H13" s="1" t="s">
        <v>56</v>
      </c>
    </row>
    <row r="14" spans="1:9">
      <c r="B14" t="s">
        <v>5</v>
      </c>
      <c r="C14" s="13" t="s">
        <v>23</v>
      </c>
      <c r="F14" t="s">
        <v>317</v>
      </c>
      <c r="G14" s="11" t="s">
        <v>72</v>
      </c>
      <c r="H14" s="1" t="s">
        <v>56</v>
      </c>
    </row>
    <row r="15" spans="1:9">
      <c r="B15" t="s">
        <v>5</v>
      </c>
      <c r="C15" s="13" t="s">
        <v>24</v>
      </c>
      <c r="F15" t="s">
        <v>317</v>
      </c>
      <c r="G15" s="11" t="s">
        <v>72</v>
      </c>
      <c r="H15" s="1" t="s">
        <v>56</v>
      </c>
    </row>
    <row r="16" spans="1:9">
      <c r="B16" t="s">
        <v>5</v>
      </c>
      <c r="C16" s="13" t="s">
        <v>25</v>
      </c>
      <c r="F16" t="s">
        <v>317</v>
      </c>
      <c r="G16" s="11" t="s">
        <v>72</v>
      </c>
      <c r="H16" s="1" t="s">
        <v>56</v>
      </c>
    </row>
    <row r="17" spans="2:8">
      <c r="B17" t="s">
        <v>5</v>
      </c>
      <c r="C17" s="13" t="s">
        <v>26</v>
      </c>
      <c r="F17" t="s">
        <v>317</v>
      </c>
      <c r="G17" s="11" t="s">
        <v>72</v>
      </c>
      <c r="H17" s="1" t="s">
        <v>56</v>
      </c>
    </row>
    <row r="18" spans="2:8">
      <c r="B18" t="s">
        <v>5</v>
      </c>
      <c r="C18" s="13" t="s">
        <v>27</v>
      </c>
      <c r="F18" t="s">
        <v>317</v>
      </c>
      <c r="G18" s="11" t="s">
        <v>72</v>
      </c>
      <c r="H18" s="1" t="s">
        <v>56</v>
      </c>
    </row>
    <row r="19" spans="2:8">
      <c r="B19" t="s">
        <v>5</v>
      </c>
      <c r="C19" s="13" t="s">
        <v>8</v>
      </c>
      <c r="F19" t="s">
        <v>317</v>
      </c>
      <c r="G19" s="11" t="s">
        <v>72</v>
      </c>
      <c r="H19" s="1" t="s">
        <v>56</v>
      </c>
    </row>
    <row r="20" spans="2:8">
      <c r="B20" t="s">
        <v>5</v>
      </c>
      <c r="C20" s="13" t="s">
        <v>28</v>
      </c>
      <c r="F20" t="s">
        <v>317</v>
      </c>
      <c r="G20" s="11" t="s">
        <v>72</v>
      </c>
      <c r="H20" s="1" t="s">
        <v>56</v>
      </c>
    </row>
    <row r="21" spans="2:8">
      <c r="B21" t="s">
        <v>5</v>
      </c>
      <c r="C21" s="13" t="s">
        <v>29</v>
      </c>
      <c r="F21" t="s">
        <v>317</v>
      </c>
      <c r="G21" s="11" t="s">
        <v>72</v>
      </c>
      <c r="H21" s="1" t="s">
        <v>56</v>
      </c>
    </row>
    <row r="22" spans="2:8">
      <c r="B22" t="s">
        <v>5</v>
      </c>
      <c r="C22" s="13" t="s">
        <v>10</v>
      </c>
      <c r="F22" t="s">
        <v>317</v>
      </c>
      <c r="G22" s="11" t="s">
        <v>72</v>
      </c>
      <c r="H22" s="1" t="s">
        <v>56</v>
      </c>
    </row>
    <row r="23" spans="2:8">
      <c r="B23" t="s">
        <v>5</v>
      </c>
      <c r="C23" s="13" t="s">
        <v>30</v>
      </c>
      <c r="F23" t="s">
        <v>317</v>
      </c>
      <c r="G23" s="11" t="s">
        <v>72</v>
      </c>
      <c r="H23" s="1" t="s">
        <v>56</v>
      </c>
    </row>
    <row r="24" spans="2:8">
      <c r="B24" t="s">
        <v>5</v>
      </c>
      <c r="C24" s="13" t="s">
        <v>31</v>
      </c>
      <c r="F24" t="s">
        <v>317</v>
      </c>
      <c r="G24" s="11" t="s">
        <v>72</v>
      </c>
      <c r="H24" s="1" t="s">
        <v>56</v>
      </c>
    </row>
    <row r="25" spans="2:8">
      <c r="B25" t="s">
        <v>5</v>
      </c>
      <c r="C25" s="13" t="s">
        <v>11</v>
      </c>
      <c r="F25" t="s">
        <v>317</v>
      </c>
      <c r="G25" s="11" t="s">
        <v>72</v>
      </c>
      <c r="H25" s="1" t="s">
        <v>56</v>
      </c>
    </row>
    <row r="26" spans="2:8">
      <c r="B26" t="s">
        <v>5</v>
      </c>
      <c r="C26" s="13" t="s">
        <v>32</v>
      </c>
      <c r="F26" t="s">
        <v>317</v>
      </c>
      <c r="G26" s="11" t="s">
        <v>72</v>
      </c>
      <c r="H26" s="1" t="s">
        <v>56</v>
      </c>
    </row>
    <row r="27" spans="2:8">
      <c r="B27" t="s">
        <v>5</v>
      </c>
      <c r="C27" s="13" t="s">
        <v>33</v>
      </c>
      <c r="F27" t="s">
        <v>317</v>
      </c>
      <c r="G27" s="11" t="s">
        <v>72</v>
      </c>
      <c r="H27" s="1" t="s">
        <v>56</v>
      </c>
    </row>
    <row r="28" spans="2:8">
      <c r="B28" t="s">
        <v>5</v>
      </c>
      <c r="C28" s="13" t="s">
        <v>34</v>
      </c>
      <c r="F28" t="s">
        <v>317</v>
      </c>
      <c r="G28" s="11" t="s">
        <v>72</v>
      </c>
      <c r="H28" s="1" t="s">
        <v>56</v>
      </c>
    </row>
    <row r="29" spans="2:8">
      <c r="B29" t="s">
        <v>5</v>
      </c>
      <c r="C29" s="13" t="s">
        <v>35</v>
      </c>
      <c r="F29" t="s">
        <v>317</v>
      </c>
      <c r="G29" s="11" t="s">
        <v>72</v>
      </c>
      <c r="H29" s="1" t="s">
        <v>56</v>
      </c>
    </row>
    <row r="30" spans="2:8">
      <c r="B30" t="s">
        <v>5</v>
      </c>
      <c r="C30" s="13" t="s">
        <v>36</v>
      </c>
      <c r="F30" t="s">
        <v>317</v>
      </c>
      <c r="G30" s="11" t="s">
        <v>72</v>
      </c>
      <c r="H30" s="1" t="s">
        <v>56</v>
      </c>
    </row>
    <row r="31" spans="2:8">
      <c r="B31" t="s">
        <v>5</v>
      </c>
      <c r="C31" s="13" t="s">
        <v>37</v>
      </c>
      <c r="F31" t="s">
        <v>317</v>
      </c>
      <c r="G31" s="11" t="s">
        <v>72</v>
      </c>
      <c r="H31" s="1" t="s">
        <v>56</v>
      </c>
    </row>
    <row r="32" spans="2:8">
      <c r="B32" t="s">
        <v>5</v>
      </c>
      <c r="C32" s="13" t="s">
        <v>13</v>
      </c>
      <c r="F32" t="s">
        <v>317</v>
      </c>
      <c r="G32" s="11" t="s">
        <v>72</v>
      </c>
      <c r="H32" s="1" t="s">
        <v>56</v>
      </c>
    </row>
    <row r="33" spans="1:9">
      <c r="B33" t="s">
        <v>5</v>
      </c>
      <c r="C33" s="13" t="s">
        <v>38</v>
      </c>
      <c r="F33" t="s">
        <v>317</v>
      </c>
      <c r="G33" s="11" t="s">
        <v>72</v>
      </c>
      <c r="H33" s="1" t="s">
        <v>56</v>
      </c>
    </row>
    <row r="34" spans="1:9">
      <c r="B34" t="s">
        <v>5</v>
      </c>
      <c r="C34" s="13" t="s">
        <v>39</v>
      </c>
      <c r="F34" t="s">
        <v>317</v>
      </c>
      <c r="G34" s="11" t="s">
        <v>72</v>
      </c>
      <c r="H34" s="1" t="s">
        <v>56</v>
      </c>
    </row>
    <row r="35" spans="1:9">
      <c r="B35" t="s">
        <v>5</v>
      </c>
      <c r="C35" s="13" t="s">
        <v>40</v>
      </c>
      <c r="F35" t="s">
        <v>317</v>
      </c>
      <c r="G35" s="11" t="s">
        <v>72</v>
      </c>
      <c r="H35" s="1" t="s">
        <v>56</v>
      </c>
    </row>
    <row r="36" spans="1:9">
      <c r="B36" t="s">
        <v>5</v>
      </c>
      <c r="C36" s="13" t="s">
        <v>41</v>
      </c>
      <c r="F36" t="s">
        <v>317</v>
      </c>
      <c r="G36" s="11" t="s">
        <v>72</v>
      </c>
      <c r="H36" s="1" t="s">
        <v>56</v>
      </c>
    </row>
    <row r="37" spans="1:9">
      <c r="B37" t="s">
        <v>5</v>
      </c>
      <c r="C37" s="13" t="s">
        <v>42</v>
      </c>
      <c r="F37" t="s">
        <v>317</v>
      </c>
      <c r="G37" s="11" t="s">
        <v>72</v>
      </c>
      <c r="H37" s="1" t="s">
        <v>56</v>
      </c>
    </row>
    <row r="38" spans="1:9">
      <c r="B38" t="s">
        <v>5</v>
      </c>
      <c r="C38" s="13" t="s">
        <v>43</v>
      </c>
      <c r="F38" t="s">
        <v>317</v>
      </c>
      <c r="G38" s="11" t="s">
        <v>72</v>
      </c>
      <c r="H38" s="1" t="s">
        <v>56</v>
      </c>
    </row>
    <row r="39" spans="1:9">
      <c r="B39" t="s">
        <v>5</v>
      </c>
      <c r="C39" s="13" t="s">
        <v>44</v>
      </c>
      <c r="F39" t="s">
        <v>317</v>
      </c>
      <c r="G39" s="11" t="s">
        <v>72</v>
      </c>
      <c r="H39" s="1" t="s">
        <v>56</v>
      </c>
    </row>
    <row r="40" spans="1:9">
      <c r="B40" t="s">
        <v>5</v>
      </c>
      <c r="C40" s="13" t="s">
        <v>45</v>
      </c>
      <c r="F40" t="s">
        <v>317</v>
      </c>
      <c r="G40" s="11" t="s">
        <v>72</v>
      </c>
      <c r="H40" s="1" t="s">
        <v>56</v>
      </c>
    </row>
    <row r="41" spans="1:9">
      <c r="B41" t="s">
        <v>5</v>
      </c>
      <c r="C41" s="13" t="s">
        <v>46</v>
      </c>
      <c r="F41" t="s">
        <v>317</v>
      </c>
      <c r="G41" s="11" t="s">
        <v>72</v>
      </c>
      <c r="H41" s="1" t="s">
        <v>56</v>
      </c>
    </row>
    <row r="42" spans="1:9">
      <c r="A42" s="70"/>
      <c r="B42" t="s">
        <v>5</v>
      </c>
      <c r="C42" s="13" t="s">
        <v>47</v>
      </c>
      <c r="D42" s="16"/>
      <c r="F42" t="s">
        <v>317</v>
      </c>
      <c r="G42" s="11" t="s">
        <v>72</v>
      </c>
      <c r="H42" s="1" t="s">
        <v>56</v>
      </c>
      <c r="I42" s="16"/>
    </row>
    <row r="43" spans="1:9">
      <c r="A43" s="70"/>
      <c r="B43" t="s">
        <v>5</v>
      </c>
      <c r="C43" s="13" t="s">
        <v>109</v>
      </c>
      <c r="D43" s="16"/>
      <c r="F43" t="s">
        <v>317</v>
      </c>
      <c r="G43" s="11" t="s">
        <v>72</v>
      </c>
      <c r="H43" s="1" t="s">
        <v>56</v>
      </c>
      <c r="I43" s="16"/>
    </row>
    <row r="44" spans="1:9">
      <c r="B44" t="s">
        <v>5</v>
      </c>
      <c r="C44" s="13" t="s">
        <v>48</v>
      </c>
      <c r="F44" t="s">
        <v>317</v>
      </c>
      <c r="G44" s="11" t="s">
        <v>72</v>
      </c>
      <c r="H44" s="1" t="s">
        <v>56</v>
      </c>
    </row>
    <row r="45" spans="1:9">
      <c r="B45" t="s">
        <v>5</v>
      </c>
      <c r="C45" s="13" t="s">
        <v>49</v>
      </c>
      <c r="F45" t="s">
        <v>317</v>
      </c>
      <c r="G45" s="11" t="s">
        <v>72</v>
      </c>
      <c r="H45" s="1" t="s">
        <v>56</v>
      </c>
    </row>
    <row r="46" spans="1:9">
      <c r="B46" t="s">
        <v>5</v>
      </c>
      <c r="C46" s="13" t="s">
        <v>50</v>
      </c>
      <c r="F46" t="s">
        <v>317</v>
      </c>
      <c r="G46" s="11" t="s">
        <v>72</v>
      </c>
      <c r="H46" s="1" t="s">
        <v>56</v>
      </c>
    </row>
    <row r="47" spans="1:9">
      <c r="B47" t="s">
        <v>5</v>
      </c>
      <c r="C47" s="13" t="s">
        <v>51</v>
      </c>
      <c r="F47" t="s">
        <v>317</v>
      </c>
      <c r="G47" s="11" t="s">
        <v>72</v>
      </c>
      <c r="H47" s="1" t="s">
        <v>56</v>
      </c>
    </row>
    <row r="48" spans="1:9">
      <c r="B48" t="s">
        <v>5</v>
      </c>
      <c r="C48" s="13" t="s">
        <v>52</v>
      </c>
      <c r="F48" t="s">
        <v>317</v>
      </c>
      <c r="G48" s="11" t="s">
        <v>72</v>
      </c>
      <c r="H48" s="1" t="s">
        <v>56</v>
      </c>
    </row>
    <row r="49" spans="1:9">
      <c r="A49" s="16"/>
      <c r="B49" t="s">
        <v>1</v>
      </c>
      <c r="C49" s="13" t="s">
        <v>3</v>
      </c>
      <c r="D49" s="16"/>
      <c r="F49" t="s">
        <v>317</v>
      </c>
      <c r="G49" s="11" t="s">
        <v>72</v>
      </c>
      <c r="H49" s="1" t="s">
        <v>56</v>
      </c>
      <c r="I49" s="16"/>
    </row>
    <row r="50" spans="1:9">
      <c r="B50" t="s">
        <v>5</v>
      </c>
      <c r="C50" s="13" t="s">
        <v>53</v>
      </c>
      <c r="F50" t="s">
        <v>318</v>
      </c>
      <c r="G50" s="11" t="s">
        <v>73</v>
      </c>
      <c r="H50" s="1" t="s">
        <v>55</v>
      </c>
    </row>
    <row r="51" spans="1:9">
      <c r="B51" t="s">
        <v>5</v>
      </c>
      <c r="C51" s="13" t="s">
        <v>27</v>
      </c>
      <c r="F51" t="s">
        <v>318</v>
      </c>
      <c r="G51" s="11" t="s">
        <v>73</v>
      </c>
      <c r="H51" s="1" t="s">
        <v>55</v>
      </c>
    </row>
    <row r="52" spans="1:9">
      <c r="B52" t="s">
        <v>5</v>
      </c>
      <c r="C52" t="s">
        <v>28</v>
      </c>
      <c r="F52" t="s">
        <v>318</v>
      </c>
      <c r="G52" s="11" t="s">
        <v>73</v>
      </c>
      <c r="H52" s="1" t="s">
        <v>55</v>
      </c>
    </row>
    <row r="53" spans="1:9">
      <c r="B53" t="s">
        <v>5</v>
      </c>
      <c r="C53" t="s">
        <v>9</v>
      </c>
      <c r="F53" t="s">
        <v>318</v>
      </c>
      <c r="G53" s="11" t="s">
        <v>73</v>
      </c>
      <c r="H53" s="1" t="s">
        <v>55</v>
      </c>
    </row>
    <row r="54" spans="1:9">
      <c r="B54" t="s">
        <v>5</v>
      </c>
      <c r="C54" t="s">
        <v>10</v>
      </c>
      <c r="F54" t="s">
        <v>318</v>
      </c>
      <c r="G54" s="11" t="s">
        <v>73</v>
      </c>
      <c r="H54" s="1" t="s">
        <v>55</v>
      </c>
    </row>
    <row r="55" spans="1:9">
      <c r="B55" t="s">
        <v>5</v>
      </c>
      <c r="C55" t="s">
        <v>54</v>
      </c>
      <c r="F55" t="s">
        <v>318</v>
      </c>
      <c r="G55" s="11" t="s">
        <v>73</v>
      </c>
      <c r="H55" s="1" t="s">
        <v>55</v>
      </c>
    </row>
    <row r="56" spans="1:9">
      <c r="D56" t="s">
        <v>74</v>
      </c>
      <c r="F56" s="7" t="s">
        <v>319</v>
      </c>
      <c r="G56" t="s">
        <v>81</v>
      </c>
    </row>
    <row r="57" spans="1:9">
      <c r="D57" t="s">
        <v>75</v>
      </c>
      <c r="F57" s="7" t="s">
        <v>319</v>
      </c>
      <c r="G57" t="s">
        <v>81</v>
      </c>
    </row>
    <row r="58" spans="1:9">
      <c r="D58" t="s">
        <v>76</v>
      </c>
      <c r="F58" s="7" t="s">
        <v>319</v>
      </c>
      <c r="G58" t="s">
        <v>81</v>
      </c>
    </row>
    <row r="59" spans="1:9">
      <c r="D59" t="s">
        <v>77</v>
      </c>
      <c r="F59" s="7" t="s">
        <v>319</v>
      </c>
      <c r="G59" t="s">
        <v>81</v>
      </c>
    </row>
    <row r="60" spans="1:9">
      <c r="D60" t="s">
        <v>78</v>
      </c>
      <c r="F60" s="7" t="s">
        <v>319</v>
      </c>
      <c r="G60" t="s">
        <v>81</v>
      </c>
    </row>
    <row r="61" spans="1:9">
      <c r="D61" t="s">
        <v>79</v>
      </c>
      <c r="F61" s="7" t="s">
        <v>319</v>
      </c>
      <c r="G61" t="s">
        <v>81</v>
      </c>
    </row>
    <row r="62" spans="1:9">
      <c r="D62" t="s">
        <v>82</v>
      </c>
      <c r="F62" s="7" t="s">
        <v>319</v>
      </c>
      <c r="G62" t="s">
        <v>81</v>
      </c>
    </row>
    <row r="63" spans="1:9">
      <c r="D63" t="s">
        <v>83</v>
      </c>
      <c r="F63" s="7" t="s">
        <v>319</v>
      </c>
      <c r="G63" t="s">
        <v>81</v>
      </c>
    </row>
    <row r="64" spans="1:9">
      <c r="D64" t="s">
        <v>84</v>
      </c>
      <c r="F64" s="7" t="s">
        <v>319</v>
      </c>
      <c r="G64" t="s">
        <v>81</v>
      </c>
    </row>
    <row r="65" spans="4:7">
      <c r="D65" t="s">
        <v>85</v>
      </c>
      <c r="F65" s="7" t="s">
        <v>319</v>
      </c>
      <c r="G65" t="s">
        <v>81</v>
      </c>
    </row>
    <row r="66" spans="4:7">
      <c r="D66" t="s">
        <v>86</v>
      </c>
      <c r="F66" s="7" t="s">
        <v>319</v>
      </c>
      <c r="G66" t="s">
        <v>81</v>
      </c>
    </row>
    <row r="67" spans="4:7">
      <c r="D67" t="s">
        <v>87</v>
      </c>
      <c r="F67" s="7" t="s">
        <v>319</v>
      </c>
      <c r="G67" t="s">
        <v>81</v>
      </c>
    </row>
    <row r="68" spans="4:7">
      <c r="D68" t="s">
        <v>74</v>
      </c>
      <c r="F68" s="7" t="s">
        <v>319</v>
      </c>
      <c r="G68" t="s">
        <v>81</v>
      </c>
    </row>
    <row r="69" spans="4:7">
      <c r="D69" t="s">
        <v>88</v>
      </c>
      <c r="F69" s="7" t="s">
        <v>319</v>
      </c>
      <c r="G69" t="s">
        <v>81</v>
      </c>
    </row>
    <row r="70" spans="4:7">
      <c r="D70" t="s">
        <v>89</v>
      </c>
      <c r="F70" s="7" t="s">
        <v>319</v>
      </c>
      <c r="G70" t="s">
        <v>81</v>
      </c>
    </row>
    <row r="71" spans="4:7">
      <c r="D71" t="s">
        <v>90</v>
      </c>
      <c r="F71" s="7" t="s">
        <v>319</v>
      </c>
      <c r="G71" t="s">
        <v>81</v>
      </c>
    </row>
    <row r="72" spans="4:7">
      <c r="D72" t="s">
        <v>91</v>
      </c>
      <c r="F72" s="7" t="s">
        <v>319</v>
      </c>
      <c r="G72" t="s">
        <v>81</v>
      </c>
    </row>
    <row r="73" spans="4:7">
      <c r="D73" t="s">
        <v>92</v>
      </c>
      <c r="F73" s="7" t="s">
        <v>319</v>
      </c>
      <c r="G73" t="s">
        <v>81</v>
      </c>
    </row>
    <row r="74" spans="4:7">
      <c r="D74" t="s">
        <v>93</v>
      </c>
      <c r="F74" s="7" t="s">
        <v>319</v>
      </c>
      <c r="G74" t="s">
        <v>81</v>
      </c>
    </row>
    <row r="75" spans="4:7">
      <c r="D75" t="s">
        <v>94</v>
      </c>
      <c r="F75" s="7" t="s">
        <v>319</v>
      </c>
      <c r="G75" t="s">
        <v>81</v>
      </c>
    </row>
    <row r="76" spans="4:7">
      <c r="F76" s="7"/>
    </row>
    <row r="77" spans="4:7">
      <c r="F77" s="7"/>
    </row>
    <row r="78" spans="4:7">
      <c r="F78" s="7"/>
    </row>
    <row r="79" spans="4:7">
      <c r="F79" s="7"/>
    </row>
    <row r="80" spans="4:7">
      <c r="F80" s="7"/>
    </row>
    <row r="81" spans="6:6">
      <c r="F81" s="7"/>
    </row>
    <row r="82" spans="6:6">
      <c r="F82" s="7"/>
    </row>
    <row r="83" spans="6:6">
      <c r="F83" s="7"/>
    </row>
    <row r="84" spans="6:6">
      <c r="F84" s="7"/>
    </row>
    <row r="85" spans="6:6">
      <c r="F85" s="7"/>
    </row>
    <row r="86" spans="6:6">
      <c r="F86" s="7"/>
    </row>
    <row r="87" spans="6:6">
      <c r="F87" s="7"/>
    </row>
    <row r="88" spans="6:6">
      <c r="F88" s="7"/>
    </row>
    <row r="89" spans="6:6">
      <c r="F89" s="7"/>
    </row>
    <row r="90" spans="6:6">
      <c r="F90" s="7"/>
    </row>
    <row r="91" spans="6:6">
      <c r="F91" s="7"/>
    </row>
    <row r="92" spans="6:6">
      <c r="F92" s="7"/>
    </row>
    <row r="93" spans="6:6">
      <c r="F93" s="7"/>
    </row>
    <row r="94" spans="6:6">
      <c r="F94" s="7"/>
    </row>
    <row r="95" spans="6:6">
      <c r="F95" s="7"/>
    </row>
    <row r="96" spans="6:6">
      <c r="F96" s="7"/>
    </row>
    <row r="97" spans="6:6">
      <c r="F97" s="7"/>
    </row>
    <row r="98" spans="6:6">
      <c r="F98" s="7"/>
    </row>
    <row r="99" spans="6:6">
      <c r="F99" s="7"/>
    </row>
    <row r="100" spans="6:6">
      <c r="F100" s="7"/>
    </row>
    <row r="101" spans="6:6">
      <c r="F101" s="7"/>
    </row>
    <row r="102" spans="6:6">
      <c r="F102" s="7"/>
    </row>
    <row r="103" spans="6:6">
      <c r="F103" s="7"/>
    </row>
    <row r="104" spans="6:6">
      <c r="F104" s="7"/>
    </row>
    <row r="105" spans="6:6">
      <c r="F105" s="7"/>
    </row>
    <row r="106" spans="6:6">
      <c r="F106" s="7"/>
    </row>
    <row r="107" spans="6:6">
      <c r="F107" s="7"/>
    </row>
  </sheetData>
  <hyperlinks>
    <hyperlink ref="G3" r:id="rId1" display="https://www.alte-leipziger.de/konzern/infos-zum-konzern/alte-leipziger-lebensversicherung"/>
    <hyperlink ref="G50" r:id="rId2" display="https://www.alte-leipziger.de/konzern/infos-zum-konzern/alte-leipziger-pensionskasse"/>
    <hyperlink ref="G4:G48" r:id="rId3" display="https://www.alte-leipziger.de/konzern/infos-zum-konzern/alte-leipziger-lebensversicherung"/>
    <hyperlink ref="G51" r:id="rId4" display="https://www.alte-leipziger.de/konzern/infos-zum-konzern/alte-leipziger-pensionskasse"/>
    <hyperlink ref="G52" r:id="rId5" display="https://www.alte-leipziger.de/konzern/infos-zum-konzern/alte-leipziger-pensionskasse"/>
    <hyperlink ref="G53" r:id="rId6" display="https://www.alte-leipziger.de/konzern/infos-zum-konzern/alte-leipziger-pensionskasse"/>
    <hyperlink ref="G54" r:id="rId7" display="https://www.alte-leipziger.de/konzern/infos-zum-konzern/alte-leipziger-pensionskasse"/>
    <hyperlink ref="G55" r:id="rId8" display="https://www.alte-leipziger.de/konzern/infos-zum-konzern/alte-leipziger-pensionskasse"/>
    <hyperlink ref="G49" r:id="rId9" display="https://www.alte-leipziger.de/konzern/infos-zum-konzern/alte-leipziger-lebensversicherung"/>
  </hyperlinks>
  <pageMargins left="0.7" right="0.7" top="0.75" bottom="0.75" header="0.3" footer="0.3"/>
  <pageSetup paperSize="9" orientation="portrait" r:id="rId10"/>
</worksheet>
</file>

<file path=xl/worksheets/sheet3.xml><?xml version="1.0" encoding="utf-8"?>
<worksheet xmlns="http://schemas.openxmlformats.org/spreadsheetml/2006/main" xmlns:r="http://schemas.openxmlformats.org/officeDocument/2006/relationships">
  <sheetPr>
    <tabColor rgb="FF92D050"/>
  </sheetPr>
  <dimension ref="B1:U119"/>
  <sheetViews>
    <sheetView showGridLines="0" tabSelected="1" topLeftCell="A89" zoomScaleNormal="100" workbookViewId="0">
      <selection activeCell="C110" sqref="C110"/>
    </sheetView>
  </sheetViews>
  <sheetFormatPr baseColWidth="10" defaultColWidth="8.88671875" defaultRowHeight="14.4"/>
  <cols>
    <col min="2" max="2" width="45" customWidth="1"/>
    <col min="3" max="21" width="16.44140625" customWidth="1"/>
  </cols>
  <sheetData>
    <row r="1" spans="2:21" ht="18">
      <c r="B1" s="10" t="s">
        <v>0</v>
      </c>
      <c r="C1" s="3"/>
      <c r="D1" s="3"/>
      <c r="E1" s="3"/>
    </row>
    <row r="3" spans="2:21">
      <c r="B3" t="s">
        <v>346</v>
      </c>
    </row>
    <row r="4" spans="2:21" ht="15.6">
      <c r="B4" s="78" t="s">
        <v>320</v>
      </c>
    </row>
    <row r="5" spans="2:21">
      <c r="B5" s="77"/>
    </row>
    <row r="6" spans="2:21">
      <c r="B6" s="69" t="s">
        <v>337</v>
      </c>
    </row>
    <row r="7" spans="2:21" ht="6.75" customHeight="1">
      <c r="B7" s="15"/>
    </row>
    <row r="8" spans="2:21" s="12" customFormat="1" ht="72">
      <c r="B8" s="19" t="s">
        <v>57</v>
      </c>
      <c r="C8" s="20" t="s">
        <v>100</v>
      </c>
      <c r="D8" s="20" t="s">
        <v>6</v>
      </c>
      <c r="E8" s="20" t="s">
        <v>101</v>
      </c>
      <c r="F8" s="20" t="s">
        <v>102</v>
      </c>
      <c r="G8" s="20" t="s">
        <v>12</v>
      </c>
      <c r="H8" s="20" t="s">
        <v>103</v>
      </c>
      <c r="I8" s="20" t="s">
        <v>21</v>
      </c>
      <c r="J8" s="20" t="s">
        <v>104</v>
      </c>
      <c r="K8" s="20" t="s">
        <v>117</v>
      </c>
      <c r="L8" s="20" t="s">
        <v>27</v>
      </c>
      <c r="M8" s="20" t="s">
        <v>105</v>
      </c>
      <c r="N8" s="20" t="s">
        <v>106</v>
      </c>
      <c r="O8" s="20" t="s">
        <v>96</v>
      </c>
      <c r="P8" s="20" t="s">
        <v>107</v>
      </c>
      <c r="Q8" s="20" t="s">
        <v>42</v>
      </c>
      <c r="R8" s="20" t="s">
        <v>108</v>
      </c>
      <c r="S8" s="20" t="s">
        <v>109</v>
      </c>
      <c r="T8" s="20" t="s">
        <v>97</v>
      </c>
      <c r="U8" s="20" t="s">
        <v>58</v>
      </c>
    </row>
    <row r="9" spans="2:21" s="12" customFormat="1" ht="29.4" thickBot="1">
      <c r="B9" s="66" t="s">
        <v>331</v>
      </c>
      <c r="C9" s="68">
        <v>43830</v>
      </c>
      <c r="D9" s="68" t="s">
        <v>312</v>
      </c>
      <c r="E9" s="68">
        <v>43890</v>
      </c>
      <c r="F9" s="68" t="s">
        <v>323</v>
      </c>
      <c r="G9" s="68">
        <v>43890</v>
      </c>
      <c r="H9" s="68" t="s">
        <v>324</v>
      </c>
      <c r="I9" s="68" t="s">
        <v>313</v>
      </c>
      <c r="J9" s="68">
        <v>43890</v>
      </c>
      <c r="K9" s="68" t="s">
        <v>313</v>
      </c>
      <c r="L9" s="68" t="s">
        <v>313</v>
      </c>
      <c r="M9" s="68">
        <v>43646</v>
      </c>
      <c r="N9" s="68" t="s">
        <v>326</v>
      </c>
      <c r="O9" s="68" t="s">
        <v>339</v>
      </c>
      <c r="P9" s="67">
        <v>43830</v>
      </c>
      <c r="Q9" s="67" t="s">
        <v>324</v>
      </c>
      <c r="R9" s="67">
        <v>43890</v>
      </c>
      <c r="S9" s="67" t="s">
        <v>327</v>
      </c>
      <c r="T9" s="67" t="s">
        <v>343</v>
      </c>
      <c r="U9" s="67"/>
    </row>
    <row r="10" spans="2:21" ht="15" thickTop="1">
      <c r="B10" s="24" t="s">
        <v>342</v>
      </c>
      <c r="C10" s="25"/>
      <c r="D10" s="25">
        <v>29.315401649999998</v>
      </c>
      <c r="E10" s="25"/>
      <c r="F10" s="25">
        <v>0.31824000000000002</v>
      </c>
      <c r="G10" s="25"/>
      <c r="H10" s="25"/>
      <c r="I10" s="25">
        <v>16.394968349999999</v>
      </c>
      <c r="J10" s="25">
        <v>3.7485469500000002</v>
      </c>
      <c r="K10" s="25">
        <v>10.8006624</v>
      </c>
      <c r="L10" s="25">
        <v>20.126514149999998</v>
      </c>
      <c r="M10" s="25"/>
      <c r="N10" s="25">
        <v>0.53039999999999998</v>
      </c>
      <c r="O10" s="25">
        <v>9.3495868499999997</v>
      </c>
      <c r="P10" s="25"/>
      <c r="Q10" s="25">
        <v>0.47445599999999999</v>
      </c>
      <c r="R10" s="25">
        <v>1.62493635</v>
      </c>
      <c r="S10" s="25"/>
      <c r="T10" s="25">
        <v>1.6431999999999999E-2</v>
      </c>
      <c r="U10" s="26">
        <v>92.700144699999981</v>
      </c>
    </row>
    <row r="11" spans="2:21">
      <c r="B11" s="27" t="s">
        <v>59</v>
      </c>
      <c r="C11" s="28"/>
      <c r="D11" s="28">
        <v>0.39615450000000002</v>
      </c>
      <c r="E11" s="28"/>
      <c r="F11" s="28"/>
      <c r="G11" s="28"/>
      <c r="H11" s="28"/>
      <c r="I11" s="28">
        <v>0.1077582</v>
      </c>
      <c r="J11" s="28">
        <v>1.72340648</v>
      </c>
      <c r="K11" s="28"/>
      <c r="L11" s="28">
        <v>14.82398652</v>
      </c>
      <c r="M11" s="28"/>
      <c r="N11" s="28"/>
      <c r="O11" s="28"/>
      <c r="P11" s="28"/>
      <c r="Q11" s="28"/>
      <c r="R11" s="28"/>
      <c r="S11" s="28">
        <v>2.0036345600000001</v>
      </c>
      <c r="T11" s="28"/>
      <c r="U11" s="26">
        <v>19.054940260000002</v>
      </c>
    </row>
    <row r="12" spans="2:21">
      <c r="B12" s="24" t="s">
        <v>60</v>
      </c>
      <c r="C12" s="25"/>
      <c r="D12" s="25">
        <v>17.807236100000001</v>
      </c>
      <c r="E12" s="25"/>
      <c r="F12" s="25">
        <v>0.24512400000000001</v>
      </c>
      <c r="G12" s="25"/>
      <c r="H12" s="25"/>
      <c r="I12" s="25"/>
      <c r="J12" s="25">
        <v>8.6702565000000007</v>
      </c>
      <c r="K12" s="25">
        <v>5.1392725499999994</v>
      </c>
      <c r="L12" s="25">
        <v>7.0510260000000002</v>
      </c>
      <c r="M12" s="25"/>
      <c r="N12" s="25">
        <v>0.61280999999999997</v>
      </c>
      <c r="O12" s="25">
        <v>8.1270449999999994E-2</v>
      </c>
      <c r="P12" s="25"/>
      <c r="Q12" s="25"/>
      <c r="R12" s="25">
        <v>3.7560000000000003E-2</v>
      </c>
      <c r="S12" s="25"/>
      <c r="T12" s="25">
        <v>0.52339859999999994</v>
      </c>
      <c r="U12" s="26">
        <v>40.167954200000004</v>
      </c>
    </row>
    <row r="13" spans="2:21">
      <c r="B13" s="27" t="s">
        <v>61</v>
      </c>
      <c r="C13" s="28"/>
      <c r="D13" s="28">
        <v>2.8373850699999998</v>
      </c>
      <c r="E13" s="28">
        <v>7.5359140000000005E-2</v>
      </c>
      <c r="F13" s="28"/>
      <c r="G13" s="28">
        <v>12.57257542</v>
      </c>
      <c r="H13" s="28"/>
      <c r="I13" s="28">
        <v>3.0047069999999999E-2</v>
      </c>
      <c r="J13" s="28">
        <v>3.9592614900000003</v>
      </c>
      <c r="K13" s="28">
        <v>6.4495112300000006</v>
      </c>
      <c r="L13" s="28">
        <v>8.6796175600000005</v>
      </c>
      <c r="M13" s="28"/>
      <c r="N13" s="28">
        <v>7.0719270000000001E-2</v>
      </c>
      <c r="O13" s="28">
        <v>43.89167381</v>
      </c>
      <c r="P13" s="28"/>
      <c r="Q13" s="28">
        <v>6.0332259999999999E-2</v>
      </c>
      <c r="R13" s="28">
        <v>0.51442231999999999</v>
      </c>
      <c r="S13" s="28">
        <v>6.3147769999999992E-2</v>
      </c>
      <c r="T13" s="28">
        <v>0.50020946999999993</v>
      </c>
      <c r="U13" s="26">
        <v>79.70426187999999</v>
      </c>
    </row>
    <row r="14" spans="2:21">
      <c r="B14" s="24" t="s">
        <v>62</v>
      </c>
      <c r="C14" s="25"/>
      <c r="D14" s="25">
        <v>1.1016666100000001</v>
      </c>
      <c r="E14" s="25"/>
      <c r="F14" s="25"/>
      <c r="G14" s="25">
        <v>4.1248920099999999</v>
      </c>
      <c r="H14" s="25"/>
      <c r="I14" s="25">
        <v>6.1299199999999996E-3</v>
      </c>
      <c r="J14" s="25">
        <v>2.38748687</v>
      </c>
      <c r="K14" s="25">
        <v>1.3065261799999999</v>
      </c>
      <c r="L14" s="25">
        <v>1.5325960199999999</v>
      </c>
      <c r="M14" s="25"/>
      <c r="N14" s="25"/>
      <c r="O14" s="25">
        <v>1.4464279899999999</v>
      </c>
      <c r="P14" s="25">
        <v>3.27220142</v>
      </c>
      <c r="Q14" s="25"/>
      <c r="R14" s="25">
        <v>0.10692439999999999</v>
      </c>
      <c r="S14" s="25">
        <v>1.8791789999999999E-2</v>
      </c>
      <c r="T14" s="25"/>
      <c r="U14" s="26">
        <v>15.303643210000001</v>
      </c>
    </row>
    <row r="15" spans="2:21">
      <c r="B15" s="27" t="s">
        <v>63</v>
      </c>
      <c r="C15" s="28"/>
      <c r="D15" s="28"/>
      <c r="E15" s="28"/>
      <c r="F15" s="28"/>
      <c r="G15" s="28"/>
      <c r="H15" s="28"/>
      <c r="I15" s="28"/>
      <c r="J15" s="28">
        <v>2.1139512200000001</v>
      </c>
      <c r="K15" s="28"/>
      <c r="L15" s="28">
        <v>0.15861575</v>
      </c>
      <c r="M15" s="28"/>
      <c r="N15" s="28"/>
      <c r="O15" s="28"/>
      <c r="P15" s="28"/>
      <c r="Q15" s="28"/>
      <c r="R15" s="28"/>
      <c r="S15" s="28">
        <v>1.43204631</v>
      </c>
      <c r="T15" s="28"/>
      <c r="U15" s="26">
        <v>3.7046132800000002</v>
      </c>
    </row>
    <row r="16" spans="2:21">
      <c r="B16" s="24" t="s">
        <v>64</v>
      </c>
      <c r="C16" s="25">
        <v>0.39223363</v>
      </c>
      <c r="D16" s="25"/>
      <c r="E16" s="25"/>
      <c r="F16" s="25"/>
      <c r="G16" s="25">
        <v>0.62032226000000001</v>
      </c>
      <c r="H16" s="25"/>
      <c r="I16" s="25"/>
      <c r="J16" s="25">
        <v>3.5426496800000002</v>
      </c>
      <c r="K16" s="25"/>
      <c r="L16" s="25">
        <v>8.4692490899999999</v>
      </c>
      <c r="M16" s="25"/>
      <c r="N16" s="25"/>
      <c r="O16" s="25"/>
      <c r="P16" s="25"/>
      <c r="Q16" s="25">
        <v>3.70719143</v>
      </c>
      <c r="R16" s="25"/>
      <c r="S16" s="25">
        <v>4.95754933</v>
      </c>
      <c r="T16" s="25"/>
      <c r="U16" s="26">
        <v>21.689195419999997</v>
      </c>
    </row>
    <row r="17" spans="2:21">
      <c r="B17" s="27" t="s">
        <v>65</v>
      </c>
      <c r="C17" s="28"/>
      <c r="D17" s="28">
        <v>18.285911120000002</v>
      </c>
      <c r="E17" s="28">
        <v>0.31367187000000002</v>
      </c>
      <c r="F17" s="28">
        <v>9.4044237300000013</v>
      </c>
      <c r="G17" s="28">
        <v>184.19360409000001</v>
      </c>
      <c r="H17" s="28">
        <v>0.53921832999999997</v>
      </c>
      <c r="I17" s="28">
        <v>6.2435806999999999</v>
      </c>
      <c r="J17" s="28">
        <v>4.8679907800000004</v>
      </c>
      <c r="K17" s="28">
        <v>129.31753517000001</v>
      </c>
      <c r="L17" s="28">
        <v>169.09148006000001</v>
      </c>
      <c r="M17" s="28">
        <v>0.30489053000000005</v>
      </c>
      <c r="N17" s="28">
        <v>2.5852463500000002</v>
      </c>
      <c r="O17" s="28">
        <v>620.13491834000001</v>
      </c>
      <c r="P17" s="28"/>
      <c r="Q17" s="28"/>
      <c r="R17" s="28">
        <v>2.30255528</v>
      </c>
      <c r="S17" s="28">
        <v>0.58784656000000002</v>
      </c>
      <c r="T17" s="28">
        <v>1.9622581799999999</v>
      </c>
      <c r="U17" s="26">
        <v>1150.13513109</v>
      </c>
    </row>
    <row r="18" spans="2:21">
      <c r="B18" s="24" t="s">
        <v>66</v>
      </c>
      <c r="C18" s="25"/>
      <c r="D18" s="25">
        <v>0.26500161</v>
      </c>
      <c r="E18" s="25"/>
      <c r="F18" s="25"/>
      <c r="G18" s="25"/>
      <c r="H18" s="25"/>
      <c r="I18" s="25"/>
      <c r="J18" s="25">
        <v>0.25300376000000002</v>
      </c>
      <c r="K18" s="25"/>
      <c r="L18" s="25">
        <v>0.21634708</v>
      </c>
      <c r="M18" s="25"/>
      <c r="N18" s="25"/>
      <c r="O18" s="25">
        <v>0.11024497999999999</v>
      </c>
      <c r="P18" s="25"/>
      <c r="Q18" s="25"/>
      <c r="R18" s="25"/>
      <c r="S18" s="25"/>
      <c r="T18" s="25"/>
      <c r="U18" s="26">
        <v>0.84459743000000009</v>
      </c>
    </row>
    <row r="19" spans="2:21">
      <c r="B19" s="27" t="s">
        <v>110</v>
      </c>
      <c r="C19" s="28"/>
      <c r="D19" s="28"/>
      <c r="E19" s="28"/>
      <c r="F19" s="28"/>
      <c r="G19" s="28"/>
      <c r="H19" s="28"/>
      <c r="I19" s="28"/>
      <c r="J19" s="28"/>
      <c r="K19" s="28"/>
      <c r="L19" s="28">
        <v>0.11138519000000001</v>
      </c>
      <c r="M19" s="28"/>
      <c r="N19" s="28"/>
      <c r="O19" s="28"/>
      <c r="P19" s="28"/>
      <c r="Q19" s="28"/>
      <c r="R19" s="28"/>
      <c r="S19" s="28"/>
      <c r="T19" s="28"/>
      <c r="U19" s="26">
        <v>0.11138519000000001</v>
      </c>
    </row>
    <row r="20" spans="2:21">
      <c r="B20" s="24" t="s">
        <v>111</v>
      </c>
      <c r="C20" s="25">
        <v>0.39553851000000001</v>
      </c>
      <c r="D20" s="25"/>
      <c r="E20" s="25"/>
      <c r="F20" s="25"/>
      <c r="G20" s="25"/>
      <c r="H20" s="25">
        <v>331.11168302999999</v>
      </c>
      <c r="I20" s="25">
        <v>0.44167710999999998</v>
      </c>
      <c r="J20" s="25"/>
      <c r="K20" s="25"/>
      <c r="L20" s="25">
        <v>1.1900840800000001</v>
      </c>
      <c r="M20" s="25"/>
      <c r="N20" s="25"/>
      <c r="O20" s="25"/>
      <c r="P20" s="25"/>
      <c r="Q20" s="25"/>
      <c r="R20" s="25"/>
      <c r="S20" s="25">
        <v>0.33556059999999999</v>
      </c>
      <c r="T20" s="25"/>
      <c r="U20" s="26">
        <v>333.47454333000002</v>
      </c>
    </row>
    <row r="21" spans="2:21">
      <c r="B21" s="27" t="s">
        <v>67</v>
      </c>
      <c r="C21" s="28"/>
      <c r="D21" s="28">
        <v>3.0949701600000004</v>
      </c>
      <c r="E21" s="28"/>
      <c r="F21" s="28"/>
      <c r="G21" s="28"/>
      <c r="H21" s="28"/>
      <c r="I21" s="28"/>
      <c r="J21" s="28">
        <v>7.3601678600000007</v>
      </c>
      <c r="K21" s="28"/>
      <c r="L21" s="28">
        <v>7.78010746</v>
      </c>
      <c r="M21" s="28"/>
      <c r="N21" s="28"/>
      <c r="O21" s="28"/>
      <c r="P21" s="28"/>
      <c r="Q21" s="28"/>
      <c r="R21" s="28"/>
      <c r="S21" s="28">
        <v>2.1753202200000001</v>
      </c>
      <c r="T21" s="28"/>
      <c r="U21" s="26">
        <v>20.410565700000003</v>
      </c>
    </row>
    <row r="22" spans="2:21">
      <c r="B22" s="24" t="s">
        <v>112</v>
      </c>
      <c r="C22" s="25"/>
      <c r="D22" s="25"/>
      <c r="E22" s="25"/>
      <c r="F22" s="25"/>
      <c r="G22" s="25"/>
      <c r="H22" s="25"/>
      <c r="I22" s="25"/>
      <c r="J22" s="25">
        <v>0.33359858000000003</v>
      </c>
      <c r="K22" s="25"/>
      <c r="L22" s="25"/>
      <c r="M22" s="25"/>
      <c r="N22" s="25"/>
      <c r="O22" s="25"/>
      <c r="P22" s="25"/>
      <c r="Q22" s="25"/>
      <c r="R22" s="25"/>
      <c r="S22" s="25"/>
      <c r="T22" s="25"/>
      <c r="U22" s="26">
        <v>0.33359858000000003</v>
      </c>
    </row>
    <row r="23" spans="2:21">
      <c r="B23" s="27" t="s">
        <v>113</v>
      </c>
      <c r="C23" s="28"/>
      <c r="D23" s="28"/>
      <c r="E23" s="28"/>
      <c r="F23" s="28"/>
      <c r="G23" s="28"/>
      <c r="H23" s="28"/>
      <c r="I23" s="28"/>
      <c r="J23" s="28">
        <v>0.22821001999999999</v>
      </c>
      <c r="K23" s="28"/>
      <c r="L23" s="28"/>
      <c r="M23" s="28"/>
      <c r="N23" s="28"/>
      <c r="O23" s="28"/>
      <c r="P23" s="28"/>
      <c r="Q23" s="28"/>
      <c r="R23" s="28"/>
      <c r="S23" s="28"/>
      <c r="T23" s="28"/>
      <c r="U23" s="26">
        <v>0.22821001999999999</v>
      </c>
    </row>
    <row r="24" spans="2:21">
      <c r="B24" s="24" t="s">
        <v>114</v>
      </c>
      <c r="C24" s="25"/>
      <c r="D24" s="25"/>
      <c r="E24" s="25"/>
      <c r="F24" s="25"/>
      <c r="G24" s="25"/>
      <c r="H24" s="25"/>
      <c r="I24" s="25"/>
      <c r="J24" s="25"/>
      <c r="K24" s="25"/>
      <c r="L24" s="25">
        <v>1.4170783600000001</v>
      </c>
      <c r="M24" s="25"/>
      <c r="N24" s="25"/>
      <c r="O24" s="25"/>
      <c r="P24" s="25"/>
      <c r="Q24" s="25"/>
      <c r="R24" s="25"/>
      <c r="S24" s="25"/>
      <c r="T24" s="25"/>
      <c r="U24" s="26">
        <v>1.4170783600000001</v>
      </c>
    </row>
    <row r="25" spans="2:21">
      <c r="B25" s="27" t="s">
        <v>335</v>
      </c>
      <c r="C25" s="28"/>
      <c r="D25" s="28"/>
      <c r="E25" s="28"/>
      <c r="F25" s="28"/>
      <c r="G25" s="28"/>
      <c r="H25" s="28"/>
      <c r="I25" s="28"/>
      <c r="J25" s="28"/>
      <c r="K25" s="28"/>
      <c r="L25" s="28">
        <v>0.51666199999999995</v>
      </c>
      <c r="M25" s="28"/>
      <c r="N25" s="28"/>
      <c r="O25" s="28"/>
      <c r="P25" s="28"/>
      <c r="Q25" s="28"/>
      <c r="R25" s="28"/>
      <c r="S25" s="28"/>
      <c r="T25" s="28"/>
      <c r="U25" s="26">
        <v>0.51666199999999995</v>
      </c>
    </row>
    <row r="26" spans="2:21">
      <c r="B26" s="24" t="s">
        <v>68</v>
      </c>
      <c r="C26" s="25"/>
      <c r="D26" s="25">
        <v>0.52259025999999997</v>
      </c>
      <c r="E26" s="25"/>
      <c r="F26" s="25"/>
      <c r="G26" s="25"/>
      <c r="H26" s="25"/>
      <c r="I26" s="25"/>
      <c r="J26" s="25">
        <v>0.74567633</v>
      </c>
      <c r="K26" s="25"/>
      <c r="L26" s="25">
        <v>7.1959731600000003</v>
      </c>
      <c r="M26" s="25"/>
      <c r="N26" s="25"/>
      <c r="O26" s="25"/>
      <c r="P26" s="25"/>
      <c r="Q26" s="25"/>
      <c r="R26" s="25"/>
      <c r="S26" s="25"/>
      <c r="T26" s="25"/>
      <c r="U26" s="26">
        <v>8.4642397500000008</v>
      </c>
    </row>
    <row r="27" spans="2:21">
      <c r="B27" s="27" t="s">
        <v>116</v>
      </c>
      <c r="C27" s="28"/>
      <c r="D27" s="28"/>
      <c r="E27" s="28"/>
      <c r="F27" s="28"/>
      <c r="G27" s="28"/>
      <c r="H27" s="28"/>
      <c r="I27" s="28"/>
      <c r="J27" s="28">
        <v>3.4202940000000001E-2</v>
      </c>
      <c r="K27" s="28"/>
      <c r="L27" s="28"/>
      <c r="M27" s="28"/>
      <c r="N27" s="28"/>
      <c r="O27" s="28"/>
      <c r="P27" s="28"/>
      <c r="Q27" s="28"/>
      <c r="R27" s="28"/>
      <c r="S27" s="28"/>
      <c r="T27" s="28"/>
      <c r="U27" s="26">
        <v>3.4202940000000001E-2</v>
      </c>
    </row>
    <row r="28" spans="2:21">
      <c r="B28" s="24" t="s">
        <v>69</v>
      </c>
      <c r="C28" s="25"/>
      <c r="D28" s="25">
        <v>7.8219830000000004E-2</v>
      </c>
      <c r="E28" s="25"/>
      <c r="F28" s="25"/>
      <c r="G28" s="25">
        <v>0.31200913000000002</v>
      </c>
      <c r="H28" s="25"/>
      <c r="I28" s="25"/>
      <c r="J28" s="25">
        <v>2.9702651699999998</v>
      </c>
      <c r="K28" s="25"/>
      <c r="L28" s="25">
        <v>2.96877463</v>
      </c>
      <c r="M28" s="25"/>
      <c r="N28" s="25"/>
      <c r="O28" s="25"/>
      <c r="P28" s="25"/>
      <c r="Q28" s="25">
        <v>3.15447597</v>
      </c>
      <c r="R28" s="25"/>
      <c r="S28" s="25">
        <v>1.8855693200000001</v>
      </c>
      <c r="T28" s="25"/>
      <c r="U28" s="26">
        <v>11.36931405</v>
      </c>
    </row>
    <row r="29" spans="2:21" ht="15" thickBot="1">
      <c r="B29" s="27" t="s">
        <v>70</v>
      </c>
      <c r="C29" s="28"/>
      <c r="D29" s="28">
        <v>1.98120498</v>
      </c>
      <c r="E29" s="28"/>
      <c r="F29" s="28"/>
      <c r="G29" s="28"/>
      <c r="H29" s="28"/>
      <c r="I29" s="28"/>
      <c r="J29" s="28"/>
      <c r="K29" s="28"/>
      <c r="L29" s="28">
        <v>0.95823106999999996</v>
      </c>
      <c r="M29" s="28"/>
      <c r="N29" s="28"/>
      <c r="O29" s="28"/>
      <c r="P29" s="28"/>
      <c r="Q29" s="28"/>
      <c r="R29" s="28"/>
      <c r="S29" s="28"/>
      <c r="T29" s="28"/>
      <c r="U29" s="26">
        <v>2.9394360499999999</v>
      </c>
    </row>
    <row r="30" spans="2:21" ht="15" thickTop="1">
      <c r="B30" s="29" t="s">
        <v>71</v>
      </c>
      <c r="C30" s="23">
        <f>SUBTOTAL(109,'AL holdings'!C10:C29)</f>
        <v>0.78777213999999995</v>
      </c>
      <c r="D30" s="23">
        <f>SUBTOTAL(109,'AL holdings'!D10:D29)</f>
        <v>75.685741890000003</v>
      </c>
      <c r="E30" s="23">
        <f>SUBTOTAL(109,'AL holdings'!E10:E29)</f>
        <v>0.38903101000000001</v>
      </c>
      <c r="F30" s="23">
        <f>SUBTOTAL(109,'AL holdings'!F10:F29)</f>
        <v>9.9677877300000013</v>
      </c>
      <c r="G30" s="23">
        <f>SUBTOTAL(109,'AL holdings'!G10:G29)</f>
        <v>201.82340291</v>
      </c>
      <c r="H30" s="23">
        <f>SUBTOTAL(109,'AL holdings'!H10:H29)</f>
        <v>331.65090135999998</v>
      </c>
      <c r="I30" s="23">
        <f>SUBTOTAL(109,'AL holdings'!I10:I29)</f>
        <v>23.224161349999996</v>
      </c>
      <c r="J30" s="23">
        <f>SUBTOTAL(109,'AL holdings'!J10:J29)</f>
        <v>42.938674630000001</v>
      </c>
      <c r="K30" s="23">
        <f>SUBTOTAL(109,'AL holdings'!K10:K29)</f>
        <v>153.01350753000003</v>
      </c>
      <c r="L30" s="23">
        <f>SUBTOTAL(109,'AL holdings'!L10:L29)</f>
        <v>252.28772818000002</v>
      </c>
      <c r="M30" s="23">
        <f>SUBTOTAL(109,'AL holdings'!M10:M29)</f>
        <v>0.30489053000000005</v>
      </c>
      <c r="N30" s="23">
        <f>SUBTOTAL(109,'AL holdings'!N10:N29)</f>
        <v>3.7991756200000002</v>
      </c>
      <c r="O30" s="23">
        <f>SUBTOTAL(109,'AL holdings'!O10:O29)</f>
        <v>675.01412241999992</v>
      </c>
      <c r="P30" s="23">
        <f>SUBTOTAL(109,'AL holdings'!P10:P29)</f>
        <v>3.27220142</v>
      </c>
      <c r="Q30" s="23">
        <f>SUBTOTAL(109,'AL holdings'!Q10:Q29)</f>
        <v>7.39645566</v>
      </c>
      <c r="R30" s="23">
        <f>SUBTOTAL(109,'AL holdings'!R10:R29)</f>
        <v>4.5863983499999996</v>
      </c>
      <c r="S30" s="23">
        <f>SUBTOTAL(109,'AL holdings'!S10:S29)</f>
        <v>13.45946646</v>
      </c>
      <c r="T30" s="23">
        <f>SUBTOTAL(109,'AL holdings'!T10:T29)</f>
        <v>3.0022982499999999</v>
      </c>
      <c r="U30" s="23">
        <f>SUBTOTAL(109,'AL holdings'!U10:U29)</f>
        <v>1802.6037174399996</v>
      </c>
    </row>
    <row r="31" spans="2:21">
      <c r="C31" s="14"/>
      <c r="D31" s="14"/>
      <c r="E31" s="14"/>
      <c r="F31" s="14"/>
      <c r="G31" s="14"/>
      <c r="H31" s="14"/>
      <c r="I31" s="14"/>
      <c r="J31" s="14"/>
      <c r="K31" s="14"/>
      <c r="L31" s="14"/>
      <c r="M31" s="14"/>
      <c r="N31" s="14"/>
      <c r="O31" s="14"/>
      <c r="P31" s="14"/>
    </row>
    <row r="32" spans="2:21">
      <c r="C32" s="14"/>
      <c r="D32" s="14"/>
      <c r="E32" s="14"/>
      <c r="F32" s="14"/>
      <c r="G32" s="14"/>
      <c r="H32" s="14"/>
      <c r="I32" s="14"/>
      <c r="J32" s="14"/>
      <c r="K32" s="14"/>
      <c r="L32" s="14"/>
      <c r="M32" s="14"/>
      <c r="N32" s="14"/>
      <c r="O32" s="14"/>
      <c r="P32" s="14"/>
    </row>
    <row r="33" spans="2:21" ht="15.6">
      <c r="B33" s="78" t="s">
        <v>320</v>
      </c>
    </row>
    <row r="34" spans="2:21">
      <c r="B34" s="77"/>
    </row>
    <row r="35" spans="2:21">
      <c r="B35" s="69" t="s">
        <v>338</v>
      </c>
    </row>
    <row r="36" spans="2:21" ht="6.75" customHeight="1">
      <c r="B36" s="15"/>
    </row>
    <row r="37" spans="2:21" s="12" customFormat="1" ht="43.2">
      <c r="B37" s="19" t="s">
        <v>57</v>
      </c>
      <c r="C37" s="20" t="s">
        <v>6</v>
      </c>
      <c r="D37" s="20" t="s">
        <v>102</v>
      </c>
      <c r="E37" s="20" t="s">
        <v>104</v>
      </c>
      <c r="F37" s="20" t="s">
        <v>27</v>
      </c>
      <c r="G37" s="20" t="s">
        <v>96</v>
      </c>
      <c r="H37" s="20" t="s">
        <v>97</v>
      </c>
      <c r="I37" s="20" t="s">
        <v>58</v>
      </c>
    </row>
    <row r="38" spans="2:21" s="12" customFormat="1" ht="29.4" thickBot="1">
      <c r="B38" s="66" t="s">
        <v>331</v>
      </c>
      <c r="C38" s="68" t="s">
        <v>323</v>
      </c>
      <c r="D38" s="68">
        <v>43646</v>
      </c>
      <c r="E38" s="68" t="s">
        <v>340</v>
      </c>
      <c r="F38" s="68" t="s">
        <v>325</v>
      </c>
      <c r="G38" s="68" t="s">
        <v>341</v>
      </c>
      <c r="H38" s="68">
        <v>43861</v>
      </c>
      <c r="I38" s="67"/>
    </row>
    <row r="39" spans="2:21" ht="15" thickTop="1">
      <c r="B39" s="21" t="s">
        <v>118</v>
      </c>
      <c r="C39" s="22"/>
      <c r="D39" s="22"/>
      <c r="E39" s="22"/>
      <c r="F39" s="22">
        <v>2.4910000000000001</v>
      </c>
      <c r="G39" s="22"/>
      <c r="H39" s="22"/>
      <c r="I39" s="23">
        <v>2.4910000000000001</v>
      </c>
    </row>
    <row r="40" spans="2:21">
      <c r="B40" s="24" t="s">
        <v>60</v>
      </c>
      <c r="C40" s="25"/>
      <c r="D40" s="25"/>
      <c r="E40" s="25">
        <v>3.3899999999999997</v>
      </c>
      <c r="F40" s="25">
        <v>0.06</v>
      </c>
      <c r="G40" s="25"/>
      <c r="H40" s="25"/>
      <c r="I40" s="26">
        <v>3.4499999999999997</v>
      </c>
    </row>
    <row r="41" spans="2:21">
      <c r="B41" s="27" t="s">
        <v>61</v>
      </c>
      <c r="C41" s="28">
        <v>5.9030000000000005</v>
      </c>
      <c r="D41" s="28"/>
      <c r="E41" s="28"/>
      <c r="F41" s="28">
        <v>4.0139999999999993</v>
      </c>
      <c r="G41" s="28">
        <v>0.86699999999999999</v>
      </c>
      <c r="H41" s="28">
        <v>0.33400000000000002</v>
      </c>
      <c r="I41" s="26">
        <v>11.117999999999999</v>
      </c>
    </row>
    <row r="42" spans="2:21">
      <c r="B42" s="24" t="s">
        <v>62</v>
      </c>
      <c r="C42" s="25">
        <v>0.111</v>
      </c>
      <c r="D42" s="25">
        <v>0</v>
      </c>
      <c r="E42" s="25"/>
      <c r="F42" s="25">
        <v>86.222000000000008</v>
      </c>
      <c r="G42" s="25">
        <v>7.7989999999999995</v>
      </c>
      <c r="H42" s="25"/>
      <c r="I42" s="26">
        <v>94.132000000000005</v>
      </c>
    </row>
    <row r="43" spans="2:21">
      <c r="B43" s="27" t="s">
        <v>63</v>
      </c>
      <c r="C43" s="28"/>
      <c r="D43" s="28"/>
      <c r="E43" s="28"/>
      <c r="F43" s="28">
        <v>0.2</v>
      </c>
      <c r="G43" s="28"/>
      <c r="H43" s="28"/>
      <c r="I43" s="26">
        <v>0.2</v>
      </c>
    </row>
    <row r="44" spans="2:21">
      <c r="B44" s="24" t="s">
        <v>64</v>
      </c>
      <c r="C44" s="25"/>
      <c r="D44" s="25"/>
      <c r="E44" s="25"/>
      <c r="F44" s="25">
        <v>2.4</v>
      </c>
      <c r="G44" s="25"/>
      <c r="H44" s="25"/>
      <c r="I44" s="26">
        <v>2.4</v>
      </c>
    </row>
    <row r="45" spans="2:21" ht="15" thickBot="1">
      <c r="B45" s="27" t="s">
        <v>65</v>
      </c>
      <c r="C45" s="28"/>
      <c r="D45" s="28"/>
      <c r="E45" s="28">
        <v>0.78</v>
      </c>
      <c r="F45" s="28">
        <v>0.5</v>
      </c>
      <c r="G45" s="28"/>
      <c r="H45" s="28"/>
      <c r="I45" s="26">
        <v>1.28</v>
      </c>
    </row>
    <row r="46" spans="2:21" ht="15" thickTop="1">
      <c r="B46" s="29" t="s">
        <v>71</v>
      </c>
      <c r="C46" s="23">
        <f>SUBTOTAL(109,'AL holdings'!C39:C45)</f>
        <v>6.0140000000000002</v>
      </c>
      <c r="D46" s="23">
        <f>SUBTOTAL(109,'AL holdings'!D39:D45)</f>
        <v>0</v>
      </c>
      <c r="E46" s="23">
        <f>SUBTOTAL(109,'AL holdings'!E39:E45)</f>
        <v>4.17</v>
      </c>
      <c r="F46" s="23">
        <f>SUBTOTAL(109,'AL holdings'!F39:F45)</f>
        <v>95.887000000000015</v>
      </c>
      <c r="G46" s="23">
        <f>SUBTOTAL(109,'AL holdings'!G39:G45)</f>
        <v>8.6660000000000004</v>
      </c>
      <c r="H46" s="23">
        <f>SUBTOTAL(109,'AL holdings'!H39:H45)</f>
        <v>0.33400000000000002</v>
      </c>
      <c r="I46" s="23">
        <f>SUBTOTAL(109,'AL holdings'!I39:I45)</f>
        <v>115.07100000000001</v>
      </c>
    </row>
    <row r="47" spans="2:21" s="13" customFormat="1">
      <c r="B47" s="41"/>
      <c r="C47" s="84"/>
      <c r="D47" s="84"/>
      <c r="E47" s="84"/>
      <c r="F47" s="84"/>
      <c r="G47" s="84"/>
      <c r="H47" s="84"/>
      <c r="I47" s="84"/>
      <c r="J47" s="84"/>
      <c r="K47" s="84"/>
      <c r="L47" s="84"/>
      <c r="M47" s="84"/>
      <c r="N47" s="84"/>
      <c r="O47" s="84"/>
      <c r="P47" s="84"/>
      <c r="Q47" s="84"/>
      <c r="R47" s="84"/>
      <c r="S47" s="84"/>
      <c r="T47" s="84"/>
      <c r="U47" s="84"/>
    </row>
    <row r="48" spans="2:21" s="13" customFormat="1">
      <c r="B48" s="41"/>
      <c r="C48" s="84"/>
      <c r="D48" s="84"/>
      <c r="E48" s="84"/>
      <c r="F48" s="84"/>
      <c r="G48" s="84"/>
      <c r="H48" s="84"/>
      <c r="I48" s="84"/>
      <c r="J48" s="84"/>
      <c r="K48" s="84"/>
      <c r="L48" s="84"/>
      <c r="M48" s="84"/>
      <c r="N48" s="84"/>
      <c r="O48" s="84"/>
      <c r="P48" s="84"/>
      <c r="Q48" s="84"/>
      <c r="R48" s="84"/>
      <c r="S48" s="84"/>
      <c r="T48" s="84"/>
      <c r="U48" s="84"/>
    </row>
    <row r="49" spans="2:16" ht="15.6">
      <c r="B49" s="79" t="s">
        <v>322</v>
      </c>
      <c r="C49" s="14"/>
      <c r="D49" s="14"/>
      <c r="E49" s="14"/>
      <c r="F49" s="14"/>
      <c r="G49" s="14"/>
      <c r="H49" s="14"/>
      <c r="I49" s="14"/>
      <c r="J49" s="14"/>
      <c r="K49" s="14"/>
      <c r="L49" s="14"/>
      <c r="M49" s="14"/>
      <c r="N49" s="14"/>
      <c r="O49" s="14"/>
      <c r="P49" s="14"/>
    </row>
    <row r="50" spans="2:16">
      <c r="B50" s="77"/>
      <c r="E50" s="14"/>
      <c r="F50" s="14"/>
      <c r="G50" s="14"/>
      <c r="H50" s="14"/>
      <c r="I50" s="14"/>
      <c r="J50" s="14"/>
      <c r="K50" s="14"/>
      <c r="L50" s="14"/>
      <c r="M50" s="14"/>
      <c r="N50" s="14"/>
      <c r="O50" s="14"/>
      <c r="P50" s="14"/>
    </row>
    <row r="51" spans="2:16">
      <c r="B51" s="69" t="s">
        <v>337</v>
      </c>
      <c r="E51" s="14"/>
      <c r="F51" s="14"/>
      <c r="G51" s="14"/>
      <c r="H51" s="14"/>
      <c r="I51" s="14"/>
      <c r="J51" s="14"/>
      <c r="K51" s="14"/>
      <c r="L51" s="14"/>
      <c r="M51" s="14"/>
      <c r="N51" s="14"/>
      <c r="O51" s="14"/>
      <c r="P51" s="14"/>
    </row>
    <row r="52" spans="2:16" ht="7.5" customHeight="1">
      <c r="B52" s="15"/>
      <c r="E52" s="14"/>
      <c r="F52" s="14"/>
      <c r="G52" s="14"/>
      <c r="H52" s="14"/>
      <c r="I52" s="14"/>
      <c r="J52" s="14"/>
      <c r="K52" s="14"/>
      <c r="L52" s="14"/>
      <c r="M52" s="14"/>
      <c r="N52" s="14"/>
      <c r="O52" s="14"/>
      <c r="P52" s="14"/>
    </row>
    <row r="53" spans="2:16" ht="43.2">
      <c r="B53" s="19" t="s">
        <v>57</v>
      </c>
      <c r="C53" s="20" t="s">
        <v>12</v>
      </c>
      <c r="D53" s="20" t="s">
        <v>27</v>
      </c>
      <c r="E53" s="20" t="s">
        <v>58</v>
      </c>
      <c r="F53" s="14"/>
      <c r="G53" s="14"/>
      <c r="H53" s="14"/>
      <c r="I53" s="14"/>
      <c r="J53" s="14"/>
      <c r="K53" s="14"/>
      <c r="L53" s="14"/>
      <c r="M53" s="14"/>
      <c r="N53" s="14"/>
      <c r="O53" s="14"/>
      <c r="P53" s="14"/>
    </row>
    <row r="54" spans="2:16" ht="29.4" thickBot="1">
      <c r="B54" s="83" t="s">
        <v>331</v>
      </c>
      <c r="C54" s="68">
        <v>43890</v>
      </c>
      <c r="D54" s="68" t="s">
        <v>313</v>
      </c>
      <c r="E54" s="68"/>
      <c r="F54" s="14"/>
      <c r="G54" s="14"/>
      <c r="H54" s="14"/>
      <c r="I54" s="14"/>
      <c r="J54" s="14"/>
      <c r="K54" s="14"/>
      <c r="L54" s="14"/>
      <c r="M54" s="14"/>
      <c r="N54" s="14"/>
      <c r="O54" s="14"/>
      <c r="P54" s="14"/>
    </row>
    <row r="55" spans="2:16" ht="15" thickTop="1">
      <c r="B55" s="24" t="s">
        <v>342</v>
      </c>
      <c r="C55" s="25"/>
      <c r="D55" s="25">
        <v>20.126514149999998</v>
      </c>
      <c r="E55" s="26">
        <v>20.126514149999998</v>
      </c>
      <c r="F55" s="14"/>
      <c r="G55" s="14"/>
      <c r="H55" s="14"/>
      <c r="I55" s="14"/>
      <c r="J55" s="14"/>
      <c r="K55" s="14"/>
      <c r="L55" s="14"/>
      <c r="M55" s="14"/>
      <c r="N55" s="14"/>
      <c r="O55" s="14"/>
      <c r="P55" s="14"/>
    </row>
    <row r="56" spans="2:16">
      <c r="B56" s="27" t="s">
        <v>59</v>
      </c>
      <c r="C56" s="28"/>
      <c r="D56" s="28">
        <v>14.82398652</v>
      </c>
      <c r="E56" s="26">
        <v>14.82398652</v>
      </c>
      <c r="F56" s="14"/>
      <c r="G56" s="14"/>
      <c r="H56" s="14"/>
      <c r="I56" s="14"/>
      <c r="J56" s="14"/>
      <c r="K56" s="14"/>
      <c r="L56" s="14"/>
      <c r="M56" s="14"/>
      <c r="N56" s="14"/>
      <c r="O56" s="14"/>
      <c r="P56" s="14"/>
    </row>
    <row r="57" spans="2:16">
      <c r="B57" s="24" t="s">
        <v>60</v>
      </c>
      <c r="C57" s="25"/>
      <c r="D57" s="25">
        <v>7.0510260000000002</v>
      </c>
      <c r="E57" s="26">
        <v>7.0510260000000002</v>
      </c>
      <c r="F57" s="14"/>
      <c r="G57" s="14"/>
      <c r="H57" s="14"/>
      <c r="I57" s="14"/>
      <c r="J57" s="14"/>
      <c r="K57" s="14"/>
      <c r="L57" s="14"/>
      <c r="M57" s="14"/>
      <c r="N57" s="14"/>
      <c r="O57" s="14"/>
      <c r="P57" s="14"/>
    </row>
    <row r="58" spans="2:16">
      <c r="B58" s="27" t="s">
        <v>61</v>
      </c>
      <c r="C58" s="28">
        <v>12.57257542</v>
      </c>
      <c r="D58" s="28">
        <v>8.6796175600000005</v>
      </c>
      <c r="E58" s="26">
        <v>21.25219298</v>
      </c>
      <c r="F58" s="14"/>
      <c r="G58" s="14"/>
      <c r="H58" s="14"/>
      <c r="I58" s="14"/>
      <c r="J58" s="14"/>
      <c r="K58" s="14"/>
      <c r="L58" s="14"/>
      <c r="M58" s="14"/>
      <c r="N58" s="14"/>
      <c r="O58" s="14"/>
      <c r="P58" s="14"/>
    </row>
    <row r="59" spans="2:16">
      <c r="B59" s="24" t="s">
        <v>62</v>
      </c>
      <c r="C59" s="25">
        <v>4.1248920099999999</v>
      </c>
      <c r="D59" s="25">
        <v>1.5325960199999999</v>
      </c>
      <c r="E59" s="26">
        <v>5.6574880299999997</v>
      </c>
      <c r="F59" s="14"/>
      <c r="G59" s="14"/>
      <c r="H59" s="14"/>
      <c r="I59" s="14"/>
      <c r="J59" s="14"/>
      <c r="K59" s="14"/>
      <c r="L59" s="14"/>
      <c r="M59" s="14"/>
      <c r="N59" s="14"/>
      <c r="O59" s="14"/>
      <c r="P59" s="14"/>
    </row>
    <row r="60" spans="2:16">
      <c r="B60" s="27" t="s">
        <v>63</v>
      </c>
      <c r="C60" s="28"/>
      <c r="D60" s="28">
        <v>0.15861575</v>
      </c>
      <c r="E60" s="26">
        <v>0.15861575</v>
      </c>
      <c r="F60" s="14"/>
      <c r="G60" s="14"/>
      <c r="H60" s="14"/>
      <c r="I60" s="14"/>
      <c r="J60" s="14"/>
      <c r="K60" s="14"/>
      <c r="L60" s="14"/>
      <c r="M60" s="14"/>
      <c r="N60" s="14"/>
      <c r="O60" s="14"/>
      <c r="P60" s="14"/>
    </row>
    <row r="61" spans="2:16">
      <c r="B61" s="24" t="s">
        <v>64</v>
      </c>
      <c r="C61" s="25">
        <v>0.62032226000000001</v>
      </c>
      <c r="D61" s="25">
        <v>8.4692490899999999</v>
      </c>
      <c r="E61" s="26">
        <v>9.0895713499999999</v>
      </c>
      <c r="F61" s="14"/>
      <c r="G61" s="14"/>
      <c r="H61" s="14"/>
      <c r="I61" s="14"/>
      <c r="J61" s="14"/>
      <c r="K61" s="14"/>
      <c r="L61" s="14"/>
      <c r="M61" s="14"/>
      <c r="N61" s="14"/>
      <c r="O61" s="14"/>
      <c r="P61" s="14"/>
    </row>
    <row r="62" spans="2:16">
      <c r="B62" s="27" t="s">
        <v>65</v>
      </c>
      <c r="C62" s="28">
        <v>184.19360409000001</v>
      </c>
      <c r="D62" s="28">
        <v>169.09148006000001</v>
      </c>
      <c r="E62" s="26">
        <v>353.28508414999999</v>
      </c>
      <c r="F62" s="14"/>
      <c r="G62" s="14"/>
      <c r="H62" s="14"/>
      <c r="I62" s="14"/>
      <c r="J62" s="14"/>
      <c r="K62" s="14"/>
      <c r="L62" s="14"/>
      <c r="M62" s="14"/>
      <c r="N62" s="14"/>
      <c r="O62" s="14"/>
      <c r="P62" s="14"/>
    </row>
    <row r="63" spans="2:16">
      <c r="B63" s="24" t="s">
        <v>66</v>
      </c>
      <c r="C63" s="25"/>
      <c r="D63" s="25">
        <v>0.21634708</v>
      </c>
      <c r="E63" s="26">
        <v>0.21634708</v>
      </c>
      <c r="F63" s="14"/>
      <c r="G63" s="14"/>
      <c r="H63" s="14"/>
      <c r="I63" s="14"/>
      <c r="J63" s="14"/>
      <c r="K63" s="14"/>
      <c r="L63" s="14"/>
      <c r="M63" s="14"/>
      <c r="N63" s="14"/>
      <c r="O63" s="14"/>
      <c r="P63" s="14"/>
    </row>
    <row r="64" spans="2:16">
      <c r="B64" s="27" t="s">
        <v>110</v>
      </c>
      <c r="C64" s="28"/>
      <c r="D64" s="28">
        <v>0.11138519000000001</v>
      </c>
      <c r="E64" s="26">
        <v>0.11138519000000001</v>
      </c>
      <c r="F64" s="14"/>
      <c r="G64" s="14"/>
      <c r="H64" s="14"/>
      <c r="I64" s="14"/>
      <c r="J64" s="14"/>
      <c r="K64" s="14"/>
      <c r="L64" s="14"/>
      <c r="M64" s="14"/>
      <c r="N64" s="14"/>
      <c r="O64" s="14"/>
      <c r="P64" s="14"/>
    </row>
    <row r="65" spans="2:16">
      <c r="B65" s="24" t="s">
        <v>111</v>
      </c>
      <c r="C65" s="25"/>
      <c r="D65" s="25">
        <v>1.1900840800000001</v>
      </c>
      <c r="E65" s="26">
        <v>1.1900840800000001</v>
      </c>
      <c r="F65" s="14"/>
      <c r="G65" s="14"/>
      <c r="H65" s="14"/>
      <c r="I65" s="14"/>
      <c r="J65" s="14"/>
      <c r="K65" s="14"/>
      <c r="L65" s="14"/>
      <c r="M65" s="14"/>
      <c r="N65" s="14"/>
      <c r="O65" s="14"/>
      <c r="P65" s="14"/>
    </row>
    <row r="66" spans="2:16">
      <c r="B66" s="27" t="s">
        <v>67</v>
      </c>
      <c r="C66" s="28"/>
      <c r="D66" s="28">
        <v>7.78010746</v>
      </c>
      <c r="E66" s="26">
        <v>7.78010746</v>
      </c>
      <c r="F66" s="14"/>
      <c r="G66" s="14"/>
      <c r="H66" s="14"/>
      <c r="I66" s="14"/>
      <c r="J66" s="14"/>
      <c r="K66" s="14"/>
      <c r="L66" s="14"/>
      <c r="M66" s="14"/>
      <c r="N66" s="14"/>
      <c r="O66" s="14"/>
      <c r="P66" s="14"/>
    </row>
    <row r="67" spans="2:16">
      <c r="B67" s="24" t="s">
        <v>114</v>
      </c>
      <c r="C67" s="25"/>
      <c r="D67" s="25">
        <v>1.4170783600000001</v>
      </c>
      <c r="E67" s="26">
        <v>1.4170783600000001</v>
      </c>
      <c r="F67" s="14"/>
      <c r="G67" s="14"/>
      <c r="H67" s="14"/>
      <c r="I67" s="14"/>
      <c r="J67" s="14"/>
      <c r="K67" s="14"/>
      <c r="L67" s="14"/>
      <c r="M67" s="14"/>
      <c r="N67" s="14"/>
      <c r="O67" s="14"/>
      <c r="P67" s="14"/>
    </row>
    <row r="68" spans="2:16">
      <c r="B68" s="27" t="s">
        <v>335</v>
      </c>
      <c r="C68" s="28"/>
      <c r="D68" s="28">
        <v>0.51666199999999995</v>
      </c>
      <c r="E68" s="26">
        <v>0.51666199999999995</v>
      </c>
      <c r="F68" s="14"/>
      <c r="G68" s="14"/>
      <c r="H68" s="14"/>
      <c r="I68" s="14"/>
      <c r="J68" s="14"/>
      <c r="K68" s="14"/>
      <c r="L68" s="14"/>
      <c r="M68" s="14"/>
      <c r="N68" s="14"/>
      <c r="O68" s="14"/>
      <c r="P68" s="14"/>
    </row>
    <row r="69" spans="2:16">
      <c r="B69" s="24" t="s">
        <v>68</v>
      </c>
      <c r="C69" s="25"/>
      <c r="D69" s="25">
        <v>7.1959731600000003</v>
      </c>
      <c r="E69" s="26">
        <v>7.1959731600000003</v>
      </c>
      <c r="F69" s="14"/>
      <c r="G69" s="14"/>
      <c r="H69" s="14"/>
      <c r="I69" s="14"/>
      <c r="J69" s="14"/>
      <c r="K69" s="14"/>
      <c r="L69" s="14"/>
      <c r="M69" s="14"/>
      <c r="N69" s="14"/>
      <c r="O69" s="14"/>
      <c r="P69" s="14"/>
    </row>
    <row r="70" spans="2:16">
      <c r="B70" s="27" t="s">
        <v>69</v>
      </c>
      <c r="C70" s="28">
        <v>0.31200913000000002</v>
      </c>
      <c r="D70" s="28">
        <v>2.96877463</v>
      </c>
      <c r="E70" s="26">
        <v>3.2807837599999998</v>
      </c>
      <c r="F70" s="14"/>
      <c r="G70" s="14"/>
      <c r="H70" s="14"/>
      <c r="I70" s="14"/>
      <c r="J70" s="14"/>
      <c r="K70" s="14"/>
      <c r="L70" s="14"/>
      <c r="M70" s="14"/>
      <c r="N70" s="14"/>
      <c r="O70" s="14"/>
      <c r="P70" s="14"/>
    </row>
    <row r="71" spans="2:16" ht="15" thickBot="1">
      <c r="B71" s="24" t="s">
        <v>70</v>
      </c>
      <c r="C71" s="25"/>
      <c r="D71" s="25">
        <v>0.95823106999999996</v>
      </c>
      <c r="E71" s="26">
        <v>0.95823106999999996</v>
      </c>
      <c r="F71" s="14"/>
      <c r="G71" s="14"/>
      <c r="H71" s="14"/>
      <c r="I71" s="14"/>
      <c r="J71" s="14"/>
      <c r="K71" s="14"/>
      <c r="L71" s="14"/>
      <c r="M71" s="14"/>
      <c r="N71" s="14"/>
      <c r="O71" s="14"/>
      <c r="P71" s="14"/>
    </row>
    <row r="72" spans="2:16" ht="15" thickTop="1">
      <c r="B72" s="29" t="s">
        <v>71</v>
      </c>
      <c r="C72" s="23">
        <f>SUBTOTAL(109,'AL holdings'!C55:C71)</f>
        <v>201.82340291</v>
      </c>
      <c r="D72" s="23">
        <f>SUBTOTAL(109,'AL holdings'!D55:D71)</f>
        <v>252.28772818000002</v>
      </c>
      <c r="E72" s="23">
        <f>SUBTOTAL(109,'AL holdings'!E55:E71)</f>
        <v>454.11113109000001</v>
      </c>
      <c r="F72" s="14"/>
      <c r="G72" s="14"/>
      <c r="H72" s="14"/>
      <c r="I72" s="14"/>
      <c r="J72" s="14"/>
      <c r="K72" s="14"/>
      <c r="L72" s="14"/>
      <c r="M72" s="14"/>
      <c r="N72" s="14"/>
      <c r="O72" s="14"/>
      <c r="P72" s="14"/>
    </row>
    <row r="73" spans="2:16">
      <c r="C73" s="14"/>
      <c r="D73" s="14"/>
      <c r="E73" s="14"/>
      <c r="F73" s="14"/>
      <c r="G73" s="14"/>
      <c r="H73" s="14"/>
      <c r="I73" s="14"/>
      <c r="J73" s="14"/>
      <c r="K73" s="14"/>
      <c r="L73" s="14"/>
      <c r="M73" s="14"/>
      <c r="N73" s="14"/>
      <c r="O73" s="14"/>
      <c r="P73" s="14"/>
    </row>
    <row r="74" spans="2:16">
      <c r="C74" s="14"/>
      <c r="D74" s="14"/>
      <c r="E74" s="14"/>
      <c r="F74" s="14"/>
      <c r="G74" s="14"/>
      <c r="H74" s="14"/>
      <c r="I74" s="14"/>
      <c r="J74" s="14"/>
      <c r="K74" s="14"/>
      <c r="L74" s="14"/>
      <c r="M74" s="14"/>
      <c r="N74" s="14"/>
      <c r="O74" s="14"/>
      <c r="P74" s="14"/>
    </row>
    <row r="75" spans="2:16" ht="15.6">
      <c r="B75" s="79" t="s">
        <v>322</v>
      </c>
      <c r="C75" s="14"/>
      <c r="D75" s="14"/>
      <c r="E75" s="14"/>
      <c r="F75" s="14"/>
      <c r="G75" s="14"/>
      <c r="H75" s="14"/>
      <c r="I75" s="14"/>
      <c r="J75" s="14"/>
      <c r="K75" s="14"/>
      <c r="L75" s="14"/>
      <c r="M75" s="14"/>
      <c r="N75" s="14"/>
      <c r="O75" s="14"/>
      <c r="P75" s="14"/>
    </row>
    <row r="76" spans="2:16">
      <c r="B76" s="77"/>
      <c r="E76" s="14"/>
      <c r="F76" s="14"/>
      <c r="G76" s="14"/>
      <c r="H76" s="14"/>
      <c r="I76" s="14"/>
      <c r="J76" s="14"/>
      <c r="K76" s="14"/>
      <c r="L76" s="14"/>
      <c r="M76" s="14"/>
      <c r="N76" s="14"/>
      <c r="O76" s="14"/>
      <c r="P76" s="14"/>
    </row>
    <row r="77" spans="2:16">
      <c r="B77" s="69" t="s">
        <v>338</v>
      </c>
      <c r="E77" s="14"/>
      <c r="F77" s="14"/>
      <c r="G77" s="14"/>
      <c r="H77" s="14"/>
      <c r="I77" s="14"/>
      <c r="J77" s="14"/>
      <c r="K77" s="14"/>
      <c r="L77" s="14"/>
      <c r="M77" s="14"/>
      <c r="N77" s="14"/>
      <c r="O77" s="14"/>
      <c r="P77" s="14"/>
    </row>
    <row r="78" spans="2:16" ht="7.5" customHeight="1">
      <c r="B78" s="15"/>
      <c r="E78" s="14"/>
      <c r="F78" s="14"/>
      <c r="G78" s="14"/>
      <c r="H78" s="14"/>
      <c r="I78" s="14"/>
      <c r="J78" s="14"/>
      <c r="K78" s="14"/>
      <c r="L78" s="14"/>
      <c r="M78" s="14"/>
      <c r="N78" s="14"/>
      <c r="O78" s="14"/>
      <c r="P78" s="14"/>
    </row>
    <row r="79" spans="2:16" ht="28.8">
      <c r="B79" s="19" t="s">
        <v>57</v>
      </c>
      <c r="C79" s="20" t="s">
        <v>27</v>
      </c>
      <c r="D79" s="20" t="s">
        <v>58</v>
      </c>
      <c r="E79" s="14"/>
      <c r="F79" s="14"/>
      <c r="G79" s="14"/>
      <c r="H79" s="14"/>
      <c r="I79" s="14"/>
      <c r="J79" s="14"/>
      <c r="K79" s="14"/>
      <c r="L79" s="14"/>
      <c r="M79" s="14"/>
      <c r="N79" s="14"/>
      <c r="O79" s="14"/>
    </row>
    <row r="80" spans="2:16" ht="29.4" thickBot="1">
      <c r="B80" s="83" t="s">
        <v>331</v>
      </c>
      <c r="C80" s="68" t="s">
        <v>325</v>
      </c>
      <c r="D80" s="68"/>
      <c r="E80" s="14"/>
      <c r="F80" s="14"/>
      <c r="G80" s="14"/>
      <c r="H80" s="14"/>
      <c r="I80" s="14"/>
      <c r="J80" s="14"/>
      <c r="K80" s="14"/>
      <c r="L80" s="14"/>
      <c r="M80" s="14"/>
      <c r="N80" s="14"/>
      <c r="O80" s="14"/>
    </row>
    <row r="81" spans="2:16" ht="15" thickTop="1">
      <c r="B81" s="21" t="s">
        <v>118</v>
      </c>
      <c r="C81" s="22">
        <v>2.4910000000000001</v>
      </c>
      <c r="D81" s="23">
        <v>2.4910000000000001</v>
      </c>
      <c r="E81" s="14"/>
      <c r="F81" s="14"/>
      <c r="G81" s="14"/>
      <c r="H81" s="14"/>
      <c r="I81" s="14"/>
      <c r="J81" s="14"/>
      <c r="K81" s="14"/>
      <c r="L81" s="14"/>
      <c r="M81" s="14"/>
      <c r="N81" s="14"/>
      <c r="O81" s="14"/>
    </row>
    <row r="82" spans="2:16">
      <c r="B82" s="24" t="s">
        <v>60</v>
      </c>
      <c r="C82" s="25">
        <v>0.06</v>
      </c>
      <c r="D82" s="26">
        <v>0.06</v>
      </c>
      <c r="E82" s="14"/>
      <c r="F82" s="14"/>
      <c r="G82" s="14"/>
      <c r="H82" s="14"/>
      <c r="I82" s="14"/>
      <c r="J82" s="14"/>
      <c r="K82" s="14"/>
      <c r="L82" s="14"/>
      <c r="M82" s="14"/>
      <c r="N82" s="14"/>
      <c r="O82" s="14"/>
    </row>
    <row r="83" spans="2:16">
      <c r="B83" s="27" t="s">
        <v>61</v>
      </c>
      <c r="C83" s="28">
        <v>4.0139999999999993</v>
      </c>
      <c r="D83" s="26">
        <v>4.0139999999999993</v>
      </c>
      <c r="E83" s="14"/>
      <c r="F83" s="14"/>
      <c r="G83" s="14"/>
      <c r="H83" s="14"/>
      <c r="I83" s="14"/>
      <c r="J83" s="14"/>
      <c r="K83" s="14"/>
      <c r="L83" s="14"/>
      <c r="M83" s="14"/>
      <c r="N83" s="14"/>
      <c r="O83" s="14"/>
    </row>
    <row r="84" spans="2:16">
      <c r="B84" s="24" t="s">
        <v>62</v>
      </c>
      <c r="C84" s="25">
        <v>86.222000000000008</v>
      </c>
      <c r="D84" s="26">
        <v>86.222000000000008</v>
      </c>
      <c r="E84" s="14"/>
      <c r="F84" s="14"/>
      <c r="G84" s="14"/>
      <c r="H84" s="14"/>
      <c r="I84" s="14"/>
      <c r="J84" s="14"/>
      <c r="K84" s="14"/>
      <c r="L84" s="14"/>
      <c r="M84" s="14"/>
      <c r="N84" s="14"/>
      <c r="O84" s="14"/>
    </row>
    <row r="85" spans="2:16">
      <c r="B85" s="27" t="s">
        <v>63</v>
      </c>
      <c r="C85" s="28">
        <v>0.2</v>
      </c>
      <c r="D85" s="26">
        <v>0.2</v>
      </c>
      <c r="E85" s="14"/>
      <c r="F85" s="14"/>
      <c r="G85" s="14"/>
      <c r="H85" s="14"/>
      <c r="I85" s="14"/>
      <c r="J85" s="14"/>
      <c r="K85" s="14"/>
      <c r="L85" s="14"/>
      <c r="M85" s="14"/>
      <c r="N85" s="14"/>
      <c r="O85" s="14"/>
    </row>
    <row r="86" spans="2:16">
      <c r="B86" s="24" t="s">
        <v>64</v>
      </c>
      <c r="C86" s="25">
        <v>2.4</v>
      </c>
      <c r="D86" s="26">
        <v>2.4</v>
      </c>
      <c r="E86" s="14"/>
      <c r="F86" s="14"/>
      <c r="G86" s="14"/>
      <c r="H86" s="14"/>
      <c r="I86" s="14"/>
      <c r="J86" s="14"/>
      <c r="K86" s="14"/>
      <c r="L86" s="14"/>
      <c r="M86" s="14"/>
      <c r="N86" s="14"/>
      <c r="O86" s="14"/>
    </row>
    <row r="87" spans="2:16" ht="15" thickBot="1">
      <c r="B87" s="27" t="s">
        <v>65</v>
      </c>
      <c r="C87" s="28">
        <v>0.5</v>
      </c>
      <c r="D87" s="26">
        <v>0.5</v>
      </c>
      <c r="E87" s="14"/>
      <c r="F87" s="14"/>
      <c r="G87" s="14"/>
      <c r="H87" s="14"/>
      <c r="I87" s="14"/>
      <c r="J87" s="14"/>
      <c r="K87" s="14"/>
      <c r="L87" s="14"/>
      <c r="M87" s="14"/>
      <c r="N87" s="14"/>
      <c r="O87" s="14"/>
    </row>
    <row r="88" spans="2:16" ht="15" thickTop="1">
      <c r="B88" s="29" t="s">
        <v>71</v>
      </c>
      <c r="C88" s="23">
        <f>SUBTOTAL(109,'AL holdings'!C81:C87)</f>
        <v>95.887000000000015</v>
      </c>
      <c r="D88" s="23">
        <f>SUBTOTAL(109,'AL holdings'!D81:D87)</f>
        <v>95.887000000000015</v>
      </c>
      <c r="E88" s="14"/>
      <c r="F88" s="14"/>
      <c r="G88" s="14"/>
      <c r="H88" s="14"/>
      <c r="I88" s="14"/>
      <c r="J88" s="14"/>
      <c r="K88" s="14"/>
      <c r="L88" s="14"/>
      <c r="M88" s="14"/>
      <c r="N88" s="14"/>
      <c r="O88" s="14"/>
    </row>
    <row r="89" spans="2:16">
      <c r="C89" s="14"/>
      <c r="D89" s="14"/>
      <c r="E89" s="14"/>
      <c r="F89" s="14"/>
      <c r="G89" s="14"/>
      <c r="H89" s="14"/>
      <c r="I89" s="14"/>
      <c r="J89" s="14"/>
      <c r="K89" s="14"/>
      <c r="L89" s="14"/>
      <c r="M89" s="14"/>
      <c r="N89" s="14"/>
      <c r="O89" s="14"/>
      <c r="P89" s="14"/>
    </row>
    <row r="90" spans="2:16">
      <c r="C90" s="14"/>
      <c r="D90" s="14"/>
      <c r="E90" s="14"/>
      <c r="F90" s="14"/>
      <c r="G90" s="14"/>
      <c r="H90" s="14"/>
      <c r="I90" s="14"/>
      <c r="J90" s="14"/>
      <c r="K90" s="14"/>
      <c r="L90" s="14"/>
      <c r="M90" s="14"/>
      <c r="N90" s="14"/>
      <c r="O90" s="14"/>
      <c r="P90" s="14"/>
    </row>
    <row r="91" spans="2:16" ht="15.6">
      <c r="B91" s="79" t="s">
        <v>321</v>
      </c>
    </row>
    <row r="92" spans="2:16">
      <c r="B92" s="76"/>
    </row>
    <row r="93" spans="2:16">
      <c r="B93" s="69" t="s">
        <v>328</v>
      </c>
    </row>
    <row r="94" spans="2:16" ht="7.5" customHeight="1">
      <c r="B94" s="15"/>
    </row>
    <row r="95" spans="2:16" ht="43.2">
      <c r="B95" s="30" t="s">
        <v>57</v>
      </c>
      <c r="C95" s="31" t="s">
        <v>99</v>
      </c>
      <c r="D95" s="31" t="s">
        <v>98</v>
      </c>
      <c r="E95" s="31" t="s">
        <v>58</v>
      </c>
    </row>
    <row r="96" spans="2:16" ht="15" thickBot="1">
      <c r="B96" s="80" t="s">
        <v>331</v>
      </c>
      <c r="C96" s="82">
        <v>43890</v>
      </c>
      <c r="D96" s="82">
        <v>43890</v>
      </c>
      <c r="E96" s="81"/>
    </row>
    <row r="97" spans="2:6" ht="15" thickTop="1">
      <c r="B97" s="32" t="s">
        <v>59</v>
      </c>
      <c r="C97" s="33">
        <v>0.11229106</v>
      </c>
      <c r="D97" s="33"/>
      <c r="E97" s="34">
        <v>0.11229106</v>
      </c>
    </row>
    <row r="98" spans="2:6">
      <c r="B98" s="35" t="s">
        <v>63</v>
      </c>
      <c r="C98" s="36">
        <v>3.9442690000000002E-2</v>
      </c>
      <c r="D98" s="36"/>
      <c r="E98" s="37">
        <v>3.9442690000000002E-2</v>
      </c>
    </row>
    <row r="99" spans="2:6">
      <c r="B99" s="38" t="s">
        <v>64</v>
      </c>
      <c r="C99" s="39">
        <v>0.35826658</v>
      </c>
      <c r="D99" s="39"/>
      <c r="E99" s="37">
        <v>0.35826658</v>
      </c>
    </row>
    <row r="100" spans="2:6">
      <c r="B100" s="35" t="s">
        <v>65</v>
      </c>
      <c r="C100" s="36"/>
      <c r="D100" s="36">
        <v>67.486521280000005</v>
      </c>
      <c r="E100" s="37">
        <v>67.486521280000005</v>
      </c>
    </row>
    <row r="101" spans="2:6">
      <c r="B101" s="38" t="s">
        <v>111</v>
      </c>
      <c r="C101" s="39">
        <v>4.7972419999999995E-2</v>
      </c>
      <c r="D101" s="39"/>
      <c r="E101" s="37">
        <v>4.7972419999999995E-2</v>
      </c>
    </row>
    <row r="102" spans="2:6">
      <c r="B102" s="35" t="s">
        <v>67</v>
      </c>
      <c r="C102" s="36">
        <v>0.17408762999999999</v>
      </c>
      <c r="D102" s="36"/>
      <c r="E102" s="37">
        <v>0.17408762999999999</v>
      </c>
    </row>
    <row r="103" spans="2:6">
      <c r="B103" s="38" t="s">
        <v>114</v>
      </c>
      <c r="C103" s="39">
        <v>5.8328330000000005E-2</v>
      </c>
      <c r="D103" s="39"/>
      <c r="E103" s="37">
        <v>5.8328330000000005E-2</v>
      </c>
    </row>
    <row r="104" spans="2:6">
      <c r="B104" s="35" t="s">
        <v>69</v>
      </c>
      <c r="C104" s="36">
        <v>0.15388460000000001</v>
      </c>
      <c r="D104" s="36"/>
      <c r="E104" s="37">
        <v>0.15388460000000001</v>
      </c>
    </row>
    <row r="105" spans="2:6">
      <c r="B105" s="38" t="s">
        <v>70</v>
      </c>
      <c r="C105" s="39">
        <v>3.3969760000000002E-2</v>
      </c>
      <c r="D105" s="39"/>
      <c r="E105" s="37">
        <v>3.3969760000000002E-2</v>
      </c>
    </row>
    <row r="106" spans="2:6" ht="15" thickBot="1">
      <c r="B106" s="35" t="s">
        <v>335</v>
      </c>
      <c r="C106" s="36">
        <v>3.2887019999999996E-2</v>
      </c>
      <c r="D106" s="36"/>
      <c r="E106" s="37">
        <v>3.2887019999999996E-2</v>
      </c>
    </row>
    <row r="107" spans="2:6" ht="15" thickTop="1">
      <c r="B107" s="40" t="s">
        <v>71</v>
      </c>
      <c r="C107" s="34">
        <f>SUBTOTAL(109,'AL holdings'!$C$97:$C$106)</f>
        <v>1.0111300900000002</v>
      </c>
      <c r="D107" s="34">
        <f>SUBTOTAL(109,'AL holdings'!$D$97:$D$106)</f>
        <v>67.486521280000005</v>
      </c>
      <c r="E107" s="34">
        <f>SUBTOTAL(109,'AL holdings'!$E$97:$E$106)</f>
        <v>68.49765137</v>
      </c>
    </row>
    <row r="108" spans="2:6">
      <c r="C108" s="14"/>
      <c r="D108" s="14"/>
      <c r="E108" s="14"/>
      <c r="F108" s="14"/>
    </row>
    <row r="109" spans="2:6">
      <c r="B109" s="4"/>
      <c r="C109" s="73"/>
      <c r="D109" s="73"/>
      <c r="E109" s="73"/>
    </row>
    <row r="110" spans="2:6">
      <c r="B110" s="4"/>
      <c r="C110" s="74"/>
      <c r="D110" s="74"/>
      <c r="E110" s="74"/>
    </row>
    <row r="111" spans="2:6">
      <c r="B111" s="4"/>
      <c r="C111" s="74"/>
      <c r="D111" s="74"/>
      <c r="E111" s="75"/>
    </row>
    <row r="112" spans="2:6">
      <c r="B112" s="4"/>
      <c r="C112" s="74"/>
      <c r="D112" s="74"/>
      <c r="E112" s="75"/>
    </row>
    <row r="113" spans="2:5">
      <c r="B113" s="4"/>
      <c r="C113" s="74"/>
      <c r="D113" s="74"/>
      <c r="E113" s="75"/>
    </row>
    <row r="114" spans="2:5">
      <c r="B114" s="4"/>
      <c r="C114" s="74"/>
      <c r="D114" s="74"/>
      <c r="E114" s="75"/>
    </row>
    <row r="115" spans="2:5">
      <c r="B115" s="4"/>
      <c r="C115" s="74"/>
      <c r="D115" s="74"/>
      <c r="E115" s="75"/>
    </row>
    <row r="116" spans="2:5">
      <c r="B116" s="4"/>
      <c r="C116" s="74"/>
      <c r="D116" s="74"/>
      <c r="E116" s="75"/>
    </row>
    <row r="117" spans="2:5">
      <c r="B117" s="4"/>
      <c r="C117" s="74"/>
      <c r="D117" s="74"/>
      <c r="E117" s="75"/>
    </row>
    <row r="118" spans="2:5">
      <c r="B118" s="4"/>
      <c r="C118" s="74"/>
      <c r="D118" s="74"/>
      <c r="E118" s="75"/>
    </row>
    <row r="119" spans="2:5">
      <c r="B119" s="4"/>
      <c r="C119" s="74"/>
      <c r="D119" s="74"/>
      <c r="E119"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Selected companies</vt:lpstr>
      <vt:lpstr>Alte Leipziger asset managers</vt:lpstr>
      <vt:lpstr>AL holdings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Geurts</dc:creator>
  <cp:lastModifiedBy>Hans Stromian</cp:lastModifiedBy>
  <dcterms:created xsi:type="dcterms:W3CDTF">2020-06-25T12:24:02Z</dcterms:created>
  <dcterms:modified xsi:type="dcterms:W3CDTF">2020-07-30T16:26:32Z</dcterms:modified>
</cp:coreProperties>
</file>